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drawings/drawing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90" windowWidth="15480" windowHeight="8700" activeTab="11"/>
  </bookViews>
  <sheets>
    <sheet name="SURVEY" sheetId="1" r:id="rId1"/>
    <sheet name="PAY_CNVR" sheetId="2" state="hidden" r:id="rId2"/>
    <sheet name="NOSRVY" sheetId="3" state="hidden" r:id="rId3"/>
    <sheet name="IND" sheetId="4" state="hidden" r:id="rId4"/>
    <sheet name="SIZE" sheetId="5" state="hidden" r:id="rId5"/>
    <sheet name="REGION" sheetId="6" state="hidden" r:id="rId6"/>
    <sheet name="UDF" sheetId="7" state="hidden" r:id="rId7"/>
    <sheet name="SRVYOUT" sheetId="8" state="hidden" r:id="rId8"/>
    <sheet name="SURVEY (2)" sheetId="9" state="hidden" r:id="rId9"/>
    <sheet name="Company Information" sheetId="10" r:id="rId10"/>
    <sheet name="Submit" sheetId="11" r:id="rId11"/>
    <sheet name="Information Tab" sheetId="12" r:id="rId12"/>
    <sheet name="DESCRIPS" sheetId="13" r:id="rId13"/>
    <sheet name="Pay Change Data" sheetId="14" r:id="rId14"/>
  </sheets>
  <definedNames>
    <definedName name="DATABASE" localSheetId="9">'Company Information'!$A$1:$C$19</definedName>
    <definedName name="DATABASE" localSheetId="3">'IND'!$A$1:$B$6</definedName>
    <definedName name="DATABASE" localSheetId="2">'NOSRVY'!$A$1:$F$20</definedName>
    <definedName name="DATABASE" localSheetId="1">'PAY_CNVR'!$A$1:$E$8</definedName>
    <definedName name="DATABASE" localSheetId="5">'REGION'!$A$1:$B$5</definedName>
    <definedName name="DATABASE" localSheetId="4">'SIZE'!$A$1:$B$6</definedName>
    <definedName name="DATABASE" localSheetId="7">'SRVYOUT'!$A$1:$D$2</definedName>
    <definedName name="DATABASE" localSheetId="8">'SURVEY (2)'!$A$2:$S$321</definedName>
    <definedName name="DATABASE" localSheetId="6">'UDF'!$A$1:$B$6</definedName>
    <definedName name="DATABASE">'SURVEY'!$A$2:$S$321</definedName>
    <definedName name="DESCRIPS_Data">'DESCRIPS'!$A$3:$C$321</definedName>
    <definedName name="_xlnm.Print_Titles" localSheetId="12">'DESCRIPS'!$1:$2</definedName>
    <definedName name="_xlnm.Print_Titles" localSheetId="0">'SURVEY'!$1:$1</definedName>
  </definedNames>
  <calcPr fullCalcOnLoad="1"/>
</workbook>
</file>

<file path=xl/comments1.xml><?xml version="1.0" encoding="utf-8"?>
<comments xmlns="http://schemas.openxmlformats.org/spreadsheetml/2006/main">
  <authors>
    <author> </author>
  </authors>
  <commentList>
    <comment ref="B3" authorId="0">
      <text>
        <r>
          <rPr>
            <sz val="8"/>
            <rFont val="Tahoma"/>
            <family val="2"/>
          </rPr>
          <t>11.01 Circulates office mail, delivers messages and supplies.  May process incoming or out-going mail and operate related machines and perform other routine duties.  Performs routine filing and sorting operations according to an established system.  Locates and removes material upon requests and keeps records of its disposition.  May perform related clerical duties.</t>
        </r>
      </text>
    </comment>
    <comment ref="E3" authorId="0">
      <text>
        <r>
          <rPr>
            <sz val="8"/>
            <rFont val="Tahoma"/>
            <family val="2"/>
          </rPr>
          <t xml:space="preserve">Pay Type                Factor
 1  Annual               = 1
 2  Monthly              = 12
 3  Semi_Monthly    = 24
 4  Bi_Weekly         = 26
 5  Weekly              = 52
 6  Hourly                = 2080
 7  Other - No Conversion  
</t>
        </r>
      </text>
    </comment>
    <comment ref="B4" authorId="0">
      <text>
        <r>
          <rPr>
            <sz val="8"/>
            <rFont val="Tahoma"/>
            <family val="2"/>
          </rPr>
          <t>11.02 Responsible for maintaining an established filing and/or document storage system.  Classifies, logs and indexes correspondence, blueprints, microfiche and other materials.  May keep various records in conjunction with files.  Performs incidental clerical duties.  May direct the work of others in filing and locating filed material as a Lead Clerk.  (Not supervisory.)</t>
        </r>
      </text>
    </comment>
    <comment ref="E4" authorId="0">
      <text>
        <r>
          <rPr>
            <sz val="8"/>
            <rFont val="Tahoma"/>
            <family val="2"/>
          </rPr>
          <t xml:space="preserve">Pay Type                Factor
 1  Annual               = 1
 2  Monthly              = 12
 3  Semi_Monthly    = 24
 4  Bi_Weekly         = 26
 5  Weekly              = 52
 6  Hourly                = 2080
 7  Other - No Conversion  
</t>
        </r>
      </text>
    </comment>
    <comment ref="B5" authorId="0">
      <text>
        <r>
          <rPr>
            <sz val="8"/>
            <rFont val="Tahoma"/>
            <family val="2"/>
          </rPr>
          <t>11.03 Under direct supervision, with all tasks subject to constant review, performs simple, routine and/or repetitive clerical duties using prepared information and following a minimum number of easily learned rules and procedures.  May require a minimum amount of very simple word processing.  Does proof-reading, check and/or posting or maintains simple suspense, diary and/or card files.  May operate simple office machinery such as copy machines and requisitions supplies.</t>
        </r>
      </text>
    </comment>
    <comment ref="E5" authorId="0">
      <text>
        <r>
          <rPr>
            <sz val="8"/>
            <rFont val="Tahoma"/>
            <family val="2"/>
          </rPr>
          <t xml:space="preserve">Pay Type                Factor
 1  Annual               = 1
 2  Monthly              = 12
 3  Semi_Monthly    = 24
 4  Bi_Weekly         = 26
 5  Weekly              = 52
 6  Hourly                = 2080
 7  Other - No Conversion  
</t>
        </r>
      </text>
    </comment>
    <comment ref="B6" authorId="0">
      <text>
        <r>
          <rPr>
            <sz val="8"/>
            <rFont val="Tahoma"/>
            <family val="2"/>
          </rPr>
          <t>11.04 Under general supervision, performs clerical duties requiring some specific experience and judgment.  Maintains files, prepares repetitive forms, keeps records, posts suspense, diary, card and/or similar files.  Operates office machinery.  Researches and answers inquiries of simple, routine and/or repetitive nature.  May compile, compute, reconcile, post and check data from simple routine source.</t>
        </r>
      </text>
    </comment>
    <comment ref="E6" authorId="0">
      <text>
        <r>
          <rPr>
            <sz val="8"/>
            <rFont val="Tahoma"/>
            <family val="2"/>
          </rPr>
          <t xml:space="preserve">Pay Type                Factor
 1  Annual               = 1
 2  Monthly              = 12
 3  Semi_Monthly    = 24
 4  Bi_Weekly         = 26
 5  Weekly              = 52
 6  Hourly                = 2080
 7  Other - No Conversion  
</t>
        </r>
      </text>
    </comment>
    <comment ref="B7" authorId="0">
      <text>
        <r>
          <rPr>
            <sz val="8"/>
            <rFont val="Tahoma"/>
            <family val="2"/>
          </rPr>
          <t>11.05 Under general direction, performs responsible clerical duties involving frequent exercise of independent judgment and initiative.  Prepares various forms and reports, maintains records and reference data in prescribed manner.  Varied functions may require operating office equipment with skill.  Researches and answers inquiries of technical nature in conjunction with assignments; may compile, compute, reconcile, post and check data from several sources.  May direct and assign work to one or more Junior Clerks but only as Lead Clerk.  NOT a supervisory position and normally non-exempt under Federal Wage-Hour Law.  Requires specific technical competency in complex clerical duties usually acquired by prior experience or promotion from Intermediate Clerk level.</t>
        </r>
      </text>
    </comment>
    <comment ref="E7" authorId="0">
      <text>
        <r>
          <rPr>
            <sz val="8"/>
            <rFont val="Tahoma"/>
            <family val="2"/>
          </rPr>
          <t xml:space="preserve">Pay Type                Factor
 1  Annual               = 1
 2  Monthly              = 12
 3  Semi_Monthly    = 24
 4  Bi_Weekly         = 26
 5  Weekly              = 52
 6  Hourly                = 2080
 7  Other - No Conversion  
</t>
        </r>
      </text>
    </comment>
    <comment ref="B8" authorId="0">
      <text>
        <r>
          <rPr>
            <sz val="8"/>
            <rFont val="Tahoma"/>
            <family val="2"/>
          </rPr>
          <t>11.06 Under general supervision, operates telephone switchboard with numerous extensions.  Receives and routes calls, places outgoing, intra-facility or office calls; takes messages.  May place and keep records of long distance calls, special charges and telephone use.  Greets vendors, customers, job applicants, and other visitors and assures that they are escorted to the proper office.  May perform incidental clerical, typing or other related duties as required.</t>
        </r>
      </text>
    </comment>
    <comment ref="E8" authorId="0">
      <text>
        <r>
          <rPr>
            <sz val="8"/>
            <rFont val="Tahoma"/>
            <family val="2"/>
          </rPr>
          <t xml:space="preserve">Pay Type                Factor
 1  Annual               = 1
 2  Monthly              = 12
 3  Semi_Monthly    = 24
 4  Bi_Weekly         = 26
 5  Weekly              = 52
 6  Hourly                = 2080
 7  Other - No Conversion  
</t>
        </r>
      </text>
    </comment>
    <comment ref="B9" authorId="0">
      <text>
        <r>
          <rPr>
            <sz val="8"/>
            <rFont val="Tahoma"/>
            <family val="2"/>
          </rPr>
          <t>11.07 Perform secretarial duties for a department head of the organization, where duties are considered more routine in nature and require the use of some judgment.  Take and transcribe dictation, and prepare correspondence.  Operate word processing equipment as required.  Compose correspondence from written materials provided.  Maintain personal files and department records.  Arrange and schedule meetings and appointments.  Take, screen, and place telephone calls, and act as receptionist.  Compile standard reports with data that is provided.</t>
        </r>
      </text>
    </comment>
    <comment ref="E9" authorId="0">
      <text>
        <r>
          <rPr>
            <sz val="8"/>
            <rFont val="Tahoma"/>
            <family val="2"/>
          </rPr>
          <t xml:space="preserve">Pay Type                Factor
 1  Annual               = 1
 2  Monthly              = 12
 3  Semi_Monthly    = 24
 4  Bi_Weekly         = 26
 5  Weekly              = 52
 6  Hourly                = 2080
 7  Other - No Conversion  
</t>
        </r>
      </text>
    </comment>
    <comment ref="B10" authorId="0">
      <text>
        <r>
          <rPr>
            <sz val="8"/>
            <rFont val="Tahoma"/>
            <family val="2"/>
          </rPr>
          <t>11.08 Perform prescribed routing duties requiring the use of various forms and procedures, such as data entry or generate standard reports.  Perform additional duties such as simple record keeping and filing, running interdepartmental errands or typing.</t>
        </r>
      </text>
    </comment>
    <comment ref="E10" authorId="0">
      <text>
        <r>
          <rPr>
            <sz val="8"/>
            <rFont val="Tahoma"/>
            <family val="2"/>
          </rPr>
          <t xml:space="preserve">Pay Type                Factor
 1  Annual               = 1
 2  Monthly              = 12
 3  Semi_Monthly    = 24
 4  Bi_Weekly         = 26
 5  Weekly              = 52
 6  Hourly                = 2080
 7  Other - No Conversion  
</t>
        </r>
      </text>
    </comment>
    <comment ref="B11" authorId="0">
      <text>
        <r>
          <rPr>
            <sz val="8"/>
            <rFont val="Tahoma"/>
            <family val="2"/>
          </rPr>
          <t>12.01 Under general direction, acts as secretary to an upper level management executive of an establishment.  May exercise "lead" authority over other clerical staff.  Discretion and judgment are necessary, and may work with confidential material.  Carries on correspondence duties of this position, takes stenographic notes and prepares reports of meetings, conferences and similar proceedings.  Performs related duties as required.</t>
        </r>
      </text>
    </comment>
    <comment ref="E11" authorId="0">
      <text>
        <r>
          <rPr>
            <sz val="8"/>
            <rFont val="Tahoma"/>
            <family val="2"/>
          </rPr>
          <t xml:space="preserve">Pay Type                Factor
 1  Annual               = 1
 2  Monthly              = 12
 3  Semi_Monthly    = 24
 4  Bi_Weekly         = 26
 5  Weekly              = 52
 6  Hourly                = 2080
 7  Other - No Conversion  
</t>
        </r>
      </text>
    </comment>
    <comment ref="B12" authorId="0">
      <text>
        <r>
          <rPr>
            <sz val="8"/>
            <rFont val="Tahoma"/>
            <family val="2"/>
          </rPr>
          <t>12.02 Supervises administrative services including typing, stenography, reception, printing and/or copying, filing, mailing, messenger, distribution of office supplies and similar services.  May change office procedures and have responsibility for the purchase of office supplies and equipment.  May perform or oversee simple accounting, billing and payroll procedures, especially in smaller offices.</t>
        </r>
      </text>
    </comment>
    <comment ref="E12" authorId="0">
      <text>
        <r>
          <rPr>
            <sz val="8"/>
            <rFont val="Tahoma"/>
            <family val="2"/>
          </rPr>
          <t xml:space="preserve">Pay Type                Factor
 1  Annual               = 1
 2  Monthly              = 12
 3  Semi_Monthly    = 24
 4  Bi_Weekly         = 26
 5  Weekly              = 52
 6  Hourly                = 2080
 7  Other - No Conversion  
</t>
        </r>
      </text>
    </comment>
    <comment ref="B13" authorId="0">
      <text>
        <r>
          <rPr>
            <sz val="8"/>
            <rFont val="Tahoma"/>
            <family val="2"/>
          </rPr>
          <t>12.03 Under close supervision, checks, verifies and posts journal vouchers, accounts payable vouchers or other simple accounting data of a recurring or standard nature, following specified procedures.  May also perform general typing, filing of records and statements, mathematical computations, and preparation of invoices and bank deposits.</t>
        </r>
      </text>
    </comment>
    <comment ref="E13" authorId="0">
      <text>
        <r>
          <rPr>
            <sz val="8"/>
            <rFont val="Tahoma"/>
            <family val="2"/>
          </rPr>
          <t xml:space="preserve">Pay Type                Factor
 1  Annual               = 1
 2  Monthly              = 12
 3  Semi_Monthly    = 24
 4  Bi_Weekly         = 26
 5  Weekly              = 52
 6  Hourly                = 2080
 7  Other - No Conversion  
</t>
        </r>
      </text>
    </comment>
    <comment ref="B14" authorId="0">
      <text>
        <r>
          <rPr>
            <sz val="8"/>
            <rFont val="Tahoma"/>
            <family val="2"/>
          </rPr>
          <t>12.04 Under minimum supervision, keeps a complete set of accounting records in a small office, or handles one phase of accounting in a larger unit which requires the accounting training needed to determine proper accounting entries, prepare accounting reports, analyze accounting records to determine causes of results shown, etc.  May direct work of Junior Clerks or Bookkeepers.  (Excludes supervisors.)</t>
        </r>
      </text>
    </comment>
    <comment ref="E14" authorId="0">
      <text>
        <r>
          <rPr>
            <sz val="8"/>
            <rFont val="Tahoma"/>
            <family val="2"/>
          </rPr>
          <t xml:space="preserve">Pay Type                Factor
 1  Annual               = 1
 2  Monthly              = 12
 3  Semi_Monthly    = 24
 4  Bi_Weekly         = 26
 5  Weekly              = 52
 6  Hourly                = 2080
 7  Other - No Conversion  
</t>
        </r>
      </text>
    </comment>
    <comment ref="B15" authorId="0">
      <text>
        <r>
          <rPr>
            <sz val="8"/>
            <rFont val="Tahoma"/>
            <family val="2"/>
          </rPr>
          <t>12.05 Maintains records of materials in inventory and on order.  Provides data as required to forecast estimates and schedules of goods in process and needs for future production and to prepare budget reports.  May notify appropriate person when stock reaches designated order point.</t>
        </r>
      </text>
    </comment>
    <comment ref="E15" authorId="0">
      <text>
        <r>
          <rPr>
            <sz val="8"/>
            <rFont val="Tahoma"/>
            <family val="2"/>
          </rPr>
          <t xml:space="preserve">Pay Type                Factor
 1  Annual               = 1
 2  Monthly              = 12
 3  Semi_Monthly    = 24
 4  Bi_Weekly         = 26
 5  Weekly              = 52
 6  Hourly                = 2080
 7  Other - No Conversion  
</t>
        </r>
      </text>
    </comment>
    <comment ref="B16" authorId="0">
      <text>
        <r>
          <rPr>
            <sz val="8"/>
            <rFont val="Tahoma"/>
            <family val="2"/>
          </rPr>
          <t>12.06 Receives and processes customer orders for material, service or merchandise by mail, phone, fax or e-mail or in person.  Reviews order information for accuracy and makes out standard order sheet listing the make up of the order; may enter order into computer system.  Sends or distributes the order to respective department to be filled.  May give or send price quotations and may check for customer credit.</t>
        </r>
      </text>
    </comment>
    <comment ref="E16" authorId="0">
      <text>
        <r>
          <rPr>
            <sz val="8"/>
            <rFont val="Tahoma"/>
            <family val="2"/>
          </rPr>
          <t xml:space="preserve">Pay Type                Factor
 1  Annual               = 1
 2  Monthly              = 12
 3  Semi_Monthly    = 24
 4  Bi_Weekly         = 26
 5  Weekly              = 52
 6  Hourly                = 2080
 7  Other - No Conversion  
</t>
        </r>
      </text>
    </comment>
    <comment ref="B17" authorId="0">
      <text>
        <r>
          <rPr>
            <sz val="8"/>
            <rFont val="Tahoma"/>
            <family val="2"/>
          </rPr>
          <t>12.07 Check shipping memorandums received with orders, and prepare and process invoices from standard price lists.  Enter required data from customer or internal orders or other media.  Calculate extensions and add extended figures for gross charges of goods shipped and make other additions and deductions as indicated.  Recheck processed invoices.  Separate and distribute copies.</t>
        </r>
      </text>
    </comment>
    <comment ref="E17" authorId="0">
      <text>
        <r>
          <rPr>
            <sz val="8"/>
            <rFont val="Tahoma"/>
            <family val="2"/>
          </rPr>
          <t xml:space="preserve">Pay Type                Factor
 1  Annual               = 1
 2  Monthly              = 12
 3  Semi_Monthly    = 24
 4  Bi_Weekly         = 26
 5  Weekly              = 52
 6  Hourly                = 2080
 7  Other - No Conversion  
</t>
        </r>
      </text>
    </comment>
    <comment ref="B18" authorId="0">
      <text>
        <r>
          <rPr>
            <sz val="8"/>
            <rFont val="Tahoma"/>
            <family val="2"/>
          </rPr>
          <t>12.08 Perform routine duties following prescribed procedures.  Process vendor invoices, match with purchase order, verify payment authorization, compute discount, assign budgetary account, draw checks and prepare for mailing.  Maintain vendor records and files.  Generate standard reports.  Perform miscellaneous bookkeeping duties as required.</t>
        </r>
      </text>
    </comment>
    <comment ref="E18" authorId="0">
      <text>
        <r>
          <rPr>
            <sz val="8"/>
            <rFont val="Tahoma"/>
            <family val="2"/>
          </rPr>
          <t xml:space="preserve">Pay Type                Factor
 1  Annual               = 1
 2  Monthly              = 12
 3  Semi_Monthly    = 24
 4  Bi_Weekly         = 26
 5  Weekly              = 52
 6  Hourly                = 2080
 7  Other - No Conversion  
</t>
        </r>
      </text>
    </comment>
    <comment ref="B19" authorId="0">
      <text>
        <r>
          <rPr>
            <sz val="8"/>
            <rFont val="Tahoma"/>
            <family val="2"/>
          </rPr>
          <t>12.09 Prepare customer invoices and mail.  Match payments with shipping documents, input payments, and reconcile accounts.  Record interest charges and refunds.  Prepare late notices and contact customer regarding past due accounts.  Maintain customer files and records.  Generate standard reports.  Perform miscellaneous bookkeeping duties as required.</t>
        </r>
      </text>
    </comment>
    <comment ref="E19" authorId="0">
      <text>
        <r>
          <rPr>
            <sz val="8"/>
            <rFont val="Tahoma"/>
            <family val="2"/>
          </rPr>
          <t xml:space="preserve">Pay Type                Factor
 1  Annual               = 1
 2  Monthly              = 12
 3  Semi_Monthly    = 24
 4  Bi_Weekly         = 26
 5  Weekly              = 52
 6  Hourly                = 2080
 7  Other - No Conversion  
</t>
        </r>
      </text>
    </comment>
    <comment ref="B20" authorId="0">
      <text>
        <r>
          <rPr>
            <sz val="8"/>
            <rFont val="Tahoma"/>
            <family val="2"/>
          </rPr>
          <t>12.10 Reviews agreements or proposes agreements for conformity to company rates, rules, and regulations.  Analyzes contracts and confers with various department heads to detect ambiguities, inaccurate statement, omissions of essential terms, and conflicts with possible legal prohibitions.  Recommends modifications.  Converts agreements into contract form or prepares amended agreement for approval by legal department.</t>
        </r>
      </text>
    </comment>
    <comment ref="E20" authorId="0">
      <text>
        <r>
          <rPr>
            <sz val="8"/>
            <rFont val="Tahoma"/>
            <family val="2"/>
          </rPr>
          <t xml:space="preserve">Pay Type                Factor
 1  Annual               = 1
 2  Monthly              = 12
 3  Semi_Monthly    = 24
 4  Bi_Weekly         = 26
 5  Weekly              = 52
 6  Hourly                = 2080
 7  Other - No Conversion  
</t>
        </r>
      </text>
    </comment>
    <comment ref="B21" authorId="0">
      <text>
        <r>
          <rPr>
            <sz val="8"/>
            <rFont val="Tahoma"/>
            <family val="2"/>
          </rPr>
          <t>12.11 Directs activities concerned with contracts for purchase or sale of equipment, materials, products, or services.  Examines performance requirements, delivery schedules, and estimates of costs of material, equipment, and production to ensure completeness and accuracy.  Prepares bids, process specifications, test and progress reports, and other exhibits that may be required.  Reviews bids from other firms for conformity to contract requirements and determines acceptable bids.  Negotiates contract with customer or bidder.  Requests or approves amendments to or extensions of contracts.  Advises planning and production departments of contractual rights and obligations.  May compile data for preparing estimates.  May coordinate work of sales department with productions and shipping department to implement fulfillment of contracts.  May act as liaison between company and subcontractors.</t>
        </r>
      </text>
    </comment>
    <comment ref="E21" authorId="0">
      <text>
        <r>
          <rPr>
            <sz val="8"/>
            <rFont val="Tahoma"/>
            <family val="2"/>
          </rPr>
          <t xml:space="preserve">Pay Type                Factor
 1  Annual               = 1
 2  Monthly              = 12
 3  Semi_Monthly    = 24
 4  Bi_Weekly         = 26
 5  Weekly              = 52
 6  Hourly                = 2080
 7  Other - No Conversion  
</t>
        </r>
      </text>
    </comment>
    <comment ref="B22" authorId="0">
      <text>
        <r>
          <rPr>
            <sz val="8"/>
            <rFont val="Tahoma"/>
            <family val="2"/>
          </rPr>
          <t>12.12 Collect and check credit applicant information by telephone or from letters.  Compile information into reports used in evaluating potential credit risks involved.  Maintain records on continuing credit standing or current customers.  Compute credit limits of current and prospective customers, following specific instructions.  Perform some preliminary collection work on overdue accounts.</t>
        </r>
      </text>
    </comment>
    <comment ref="E22" authorId="0">
      <text>
        <r>
          <rPr>
            <sz val="8"/>
            <rFont val="Tahoma"/>
            <family val="2"/>
          </rPr>
          <t xml:space="preserve">Pay Type                Factor
 1  Annual               = 1
 2  Monthly              = 12
 3  Semi_Monthly    = 24
 4  Bi_Weekly         = 26
 5  Weekly              = 52
 6  Hourly                = 2080
 7  Other - No Conversion  
</t>
        </r>
      </text>
    </comment>
    <comment ref="B23" authorId="0">
      <text>
        <r>
          <rPr>
            <sz val="8"/>
            <rFont val="Tahoma"/>
            <family val="2"/>
          </rPr>
          <t>12.13 Determines customer credit capacity, supervises compilation of credit information, analyzes and interprets available information, and determines action to take in collection of past-due accounts.  Prepares or supervises preparation of data showing credit activities and status of accounts.  Assists in formulation and administration of credit, collection policies, methods and procedures</t>
        </r>
      </text>
    </comment>
    <comment ref="E23" authorId="0">
      <text>
        <r>
          <rPr>
            <sz val="8"/>
            <rFont val="Tahoma"/>
            <family val="2"/>
          </rPr>
          <t xml:space="preserve">Pay Type                Factor
 1  Annual               = 1
 2  Monthly              = 12
 3  Semi_Monthly    = 24
 4  Bi_Weekly         = 26
 5  Weekly              = 52
 6  Hourly                = 2080
 7  Other - No Conversion  
</t>
        </r>
      </text>
    </comment>
    <comment ref="B24" authorId="0">
      <text>
        <r>
          <rPr>
            <sz val="8"/>
            <rFont val="Tahoma"/>
            <family val="2"/>
          </rPr>
          <t>12.14 Perform diversified duties in maintaining accounting records.  Verify credits and deductions.  Check allocation of charges on bills payable.  Maintain and balance petty cash account.  Pay minor expenses, prepare daily cash balance figures, and weekly transaction report.  Check employee expense accounts.  Prepare monthly receipts and disbursement summaries, take trial balances, locate discrepancies, and reconcile bank statements.  Compile special reports.  Analyze facts to determine action to be taken, within the limits of standard practice.</t>
        </r>
      </text>
    </comment>
    <comment ref="E24" authorId="0">
      <text>
        <r>
          <rPr>
            <sz val="8"/>
            <rFont val="Tahoma"/>
            <family val="2"/>
          </rPr>
          <t xml:space="preserve">Pay Type                Factor
 1  Annual               = 1
 2  Monthly              = 12
 3  Semi_Monthly    = 24
 4  Bi_Weekly         = 26
 5  Weekly              = 52
 6  Hourly                = 2080
 7  Other - No Conversion  
</t>
        </r>
      </text>
    </comment>
    <comment ref="B25" authorId="0">
      <text>
        <r>
          <rPr>
            <sz val="8"/>
            <rFont val="Tahoma"/>
            <family val="2"/>
          </rPr>
          <t>12.15 Develops and directs the implementation of policies for the internal review of accounting and audit prodecures.  Manages or conducts independent audits within the organization and recommends changes in operating procedures as necessary to strengthen financial control.</t>
        </r>
      </text>
    </comment>
    <comment ref="E25" authorId="0">
      <text>
        <r>
          <rPr>
            <sz val="8"/>
            <rFont val="Tahoma"/>
            <family val="2"/>
          </rPr>
          <t xml:space="preserve">Pay Type                Factor
 1  Annual               = 1
 2  Monthly              = 12
 3  Semi_Monthly    = 24
 4  Bi_Weekly         = 26
 5  Weekly              = 52
 6  Hourly                = 2080
 7  Other - No Conversion  
</t>
        </r>
      </text>
    </comment>
    <comment ref="B26" authorId="0">
      <text>
        <r>
          <rPr>
            <sz val="8"/>
            <rFont val="Tahoma"/>
            <family val="2"/>
          </rPr>
          <t>12.16 Working individually or as part of a team, conducts audits of various company departments and locations to verify accuracy of records, compliance with prescribed plans, policies and procedures, and accurate accountability for physical and financial assets.  Prepares or assists in preparation of reports, makes recommendations for improvements and modifications.</t>
        </r>
      </text>
    </comment>
    <comment ref="E26" authorId="0">
      <text>
        <r>
          <rPr>
            <sz val="8"/>
            <rFont val="Tahoma"/>
            <family val="2"/>
          </rPr>
          <t xml:space="preserve">Pay Type                Factor
 1  Annual               = 1
 2  Monthly              = 12
 3  Semi_Monthly    = 24
 4  Bi_Weekly         = 26
 5  Weekly              = 52
 6  Hourly                = 2080
 7  Other - No Conversion  
</t>
        </r>
      </text>
    </comment>
    <comment ref="B27" authorId="0">
      <text>
        <r>
          <rPr>
            <sz val="8"/>
            <rFont val="Tahoma"/>
            <family val="2"/>
          </rPr>
          <t>12.17 Under general supervision, maintains accounting records requiring professional competency; takes trial balances and makes adjusting and closing entries; reviews several types of ledger accounts and entries and is responsible for their accuracy; verifies postings and vouchers.  Analyzes and prepares statements on profit and loss, inventory, balance sheets, receipts and disbursements.  Distributes labor, material and overhead costs to proper accounts.  May audit books and review work of clerks.</t>
        </r>
      </text>
    </comment>
    <comment ref="E27" authorId="0">
      <text>
        <r>
          <rPr>
            <sz val="8"/>
            <rFont val="Tahoma"/>
            <family val="2"/>
          </rPr>
          <t xml:space="preserve">Pay Type                Factor
 1  Annual               = 1
 2  Monthly              = 12
 3  Semi_Monthly    = 24
 4  Bi_Weekly         = 26
 5  Weekly              = 52
 6  Hourly                = 2080
 7  Other - No Conversion  
</t>
        </r>
      </text>
    </comment>
    <comment ref="B28" authorId="0">
      <text>
        <r>
          <rPr>
            <sz val="8"/>
            <rFont val="Tahoma"/>
            <family val="2"/>
          </rPr>
          <t>12.18 Prepares cost ledger and reports on shop or departmental expense figures.  Checks data on labor and material costs, inventory and work in process.  Investigates and determines cause of cost variations.  May compute unit cost of company products or services, and establishes cost standards and periodic adjustments.  May provide data for estimating, budgeting, etc.</t>
        </r>
      </text>
    </comment>
    <comment ref="E28" authorId="0">
      <text>
        <r>
          <rPr>
            <sz val="8"/>
            <rFont val="Tahoma"/>
            <family val="2"/>
          </rPr>
          <t xml:space="preserve">Pay Type                Factor
 1  Annual               = 1
 2  Monthly              = 12
 3  Semi_Monthly    = 24
 4  Bi_Weekly         = 26
 5  Weekly              = 52
 6  Hourly                = 2080
 7  Other - No Conversion  
</t>
        </r>
      </text>
    </comment>
    <comment ref="B29" authorId="0">
      <text>
        <r>
          <rPr>
            <sz val="8"/>
            <rFont val="Tahoma"/>
            <family val="2"/>
          </rPr>
          <t>12.19 General responsibility for supervising the accounting functions of the organization.  Manage, assign, and audit work of accountants and accounting clerks.  Direct the timely preparation of accounting records, reports, and special analyses.  Personally engage in the more critical and confidential aspects of accounting.  Develop policies, systems and special financial studies.  Exercise normal supervisory functions.</t>
        </r>
      </text>
    </comment>
    <comment ref="E29" authorId="0">
      <text>
        <r>
          <rPr>
            <sz val="8"/>
            <rFont val="Tahoma"/>
            <family val="2"/>
          </rPr>
          <t xml:space="preserve">Pay Type                Factor
 1  Annual               = 1
 2  Monthly              = 12
 3  Semi_Monthly    = 24
 4  Bi_Weekly         = 26
 5  Weekly              = 52
 6  Hourly                = 2080
 7  Other - No Conversion  
</t>
        </r>
      </text>
    </comment>
    <comment ref="B30" authorId="0">
      <text>
        <r>
          <rPr>
            <sz val="8"/>
            <rFont val="Tahoma"/>
            <family val="2"/>
          </rPr>
          <t>12.20 Analyzes current and past budgets, prepares and justifies budget requests and allocates funds.  Analyzes accounting records to determine financial resources required to implement programs and submits recommendations for budget allocation.</t>
        </r>
      </text>
    </comment>
    <comment ref="E30" authorId="0">
      <text>
        <r>
          <rPr>
            <sz val="8"/>
            <rFont val="Tahoma"/>
            <family val="2"/>
          </rPr>
          <t xml:space="preserve">Pay Type                Factor
 1  Annual               = 1
 2  Monthly              = 12
 3  Semi_Monthly    = 24
 4  Bi_Weekly         = 26
 5  Weekly              = 52
 6  Hourly                = 2080
 7  Other - No Conversion  
</t>
        </r>
      </text>
    </comment>
    <comment ref="B31" authorId="0">
      <text>
        <r>
          <rPr>
            <sz val="8"/>
            <rFont val="Tahoma"/>
            <family val="2"/>
          </rPr>
          <t>12.21 Directs financial affairs as the chief finance officer of the organization.  Prepares financial analyses of operations for guidance of corporate officers, establishes major economic objectives and policies for the company.  Prepares critical and confidential reports in areas of income, expenses and earnings based upon past, present and future operations.  Directs the preparation of budgets and financial forecasts.  Advises and/or directs company tax strategies, prepares government reports and arranges for audits of company accounts.  May act as treasurer.</t>
        </r>
      </text>
    </comment>
    <comment ref="E31" authorId="0">
      <text>
        <r>
          <rPr>
            <sz val="8"/>
            <rFont val="Tahoma"/>
            <family val="2"/>
          </rPr>
          <t xml:space="preserve">Pay Type                Factor
 1  Annual               = 1
 2  Monthly              = 12
 3  Semi_Monthly    = 24
 4  Bi_Weekly         = 26
 5  Weekly              = 52
 6  Hourly                = 2080
 7  Other - No Conversion  
</t>
        </r>
      </text>
    </comment>
    <comment ref="B32" authorId="0">
      <text>
        <r>
          <rPr>
            <sz val="8"/>
            <rFont val="Tahoma"/>
            <family val="2"/>
          </rPr>
          <t>12.22 Supervises accounting system under the direction of the Controller.  Reviews accounting techniques, systems and procedures to show the financial status of the enterprise.</t>
        </r>
      </text>
    </comment>
    <comment ref="E32" authorId="0">
      <text>
        <r>
          <rPr>
            <sz val="8"/>
            <rFont val="Tahoma"/>
            <family val="2"/>
          </rPr>
          <t xml:space="preserve">Pay Type                Factor
 1  Annual               = 1
 2  Monthly              = 12
 3  Semi_Monthly    = 24
 4  Bi_Weekly         = 26
 5  Weekly              = 52
 6  Hourly                = 2080
 7  Other - No Conversion  
</t>
        </r>
      </text>
    </comment>
    <comment ref="B33" authorId="0">
      <text>
        <r>
          <rPr>
            <sz val="8"/>
            <rFont val="Tahoma"/>
            <family val="2"/>
          </rPr>
          <t>12.23 Supervises the preparation and distribution of payroll.  Coordinates with internal accountants and auditors as required.</t>
        </r>
      </text>
    </comment>
    <comment ref="E33" authorId="0">
      <text>
        <r>
          <rPr>
            <sz val="8"/>
            <rFont val="Tahoma"/>
            <family val="2"/>
          </rPr>
          <t xml:space="preserve">Pay Type                Factor
 1  Annual               = 1
 2  Monthly              = 12
 3  Semi_Monthly    = 24
 4  Bi_Weekly         = 26
 5  Weekly              = 52
 6  Hourly                = 2080
 7  Other - No Conversion  
</t>
        </r>
      </text>
    </comment>
    <comment ref="B34" authorId="0">
      <text>
        <r>
          <rPr>
            <sz val="8"/>
            <rFont val="Tahoma"/>
            <family val="2"/>
          </rPr>
          <t>12.24 Make a variety of computations on employee overtime, shift premium, and various payroll deductions, following standard procedures.  Summarize and reconcile payroll sheets.  Coordinate generation of payroll checks and tax reporting with payroll service.  Perform a variety of miscellaneous posting and filing assignments.</t>
        </r>
      </text>
    </comment>
    <comment ref="E34" authorId="0">
      <text>
        <r>
          <rPr>
            <sz val="8"/>
            <rFont val="Tahoma"/>
            <family val="2"/>
          </rPr>
          <t xml:space="preserve">Pay Type                Factor
 1  Annual               = 1
 2  Monthly              = 12
 3  Semi_Monthly    = 24
 4  Bi_Weekly         = 26
 5  Weekly              = 52
 6  Hourly                = 2080
 7  Other - No Conversion  
</t>
        </r>
      </text>
    </comment>
    <comment ref="B35" authorId="0">
      <text>
        <r>
          <rPr>
            <sz val="8"/>
            <rFont val="Tahoma"/>
            <family val="2"/>
          </rPr>
          <t xml:space="preserve">12.25 Manages program to ensure that implementation and prescribed activities are carried out in accordance with specified objectives.  Plans and develops methods and procedures for implementing program, directs and coordinates program activities, and exercises control over personnel responsible for specific functions or phases of program.  Selects personnel according to knowledge and experience in area with which program is concerned, such as social or public welfare, education, economics, or public relations.  Confers with staff to explain program and individual responsibilities for functions and phases of program.  Directs and coordinates personally, or through subordinate managerial personnel, activities concerned with implementation and carrying out objectives of program.  Reviews reports and records of activities to ensure progress is being accomplished toward specified program objective and modifies or changes methodology as required to redirect activities and attain objectives.  </t>
        </r>
      </text>
    </comment>
    <comment ref="E35" authorId="0">
      <text>
        <r>
          <rPr>
            <sz val="8"/>
            <rFont val="Tahoma"/>
            <family val="2"/>
          </rPr>
          <t xml:space="preserve">Pay Type                Factor
 1  Annual               = 1
 2  Monthly              = 12
 3  Semi_Monthly    = 24
 4  Bi_Weekly         = 26
 5  Weekly              = 52
 6  Hourly                = 2080
 7  Other - No Conversion  
</t>
        </r>
      </text>
    </comment>
    <comment ref="B36" authorId="0">
      <text>
        <r>
          <rPr>
            <sz val="8"/>
            <rFont val="Tahoma"/>
            <family val="2"/>
          </rPr>
          <t>12.26 Develops, recommends and administers risk management and loss prevention programs in order to maintain maximum protection of the company's assets at the most economical rates.  Investigates and reports on accidents involving company products and coordinates with insurance companies and attorneys.  Reviews and analyzes risk minimization programs.  Assures compliance with safety legislation, industry practice and market requirements involving company products.</t>
        </r>
      </text>
    </comment>
    <comment ref="E36" authorId="0">
      <text>
        <r>
          <rPr>
            <sz val="8"/>
            <rFont val="Tahoma"/>
            <family val="2"/>
          </rPr>
          <t xml:space="preserve">Pay Type                Factor
 1  Annual               = 1
 2  Monthly              = 12
 3  Semi_Monthly    = 24
 4  Bi_Weekly         = 26
 5  Weekly              = 52
 6  Hourly                = 2080
 7  Other - No Conversion  
</t>
        </r>
      </text>
    </comment>
    <comment ref="B37" authorId="0">
      <text>
        <r>
          <rPr>
            <sz val="8"/>
            <rFont val="Tahoma"/>
            <family val="2"/>
          </rPr>
          <t>12.27 Plans and conducts public relations program designed to create and maintain favorable public image for employer.  Plans and directs development and communication of information designed to keep public informed of employer's programs, accomplishments, or point of view.  Arranges for public relations efforts in order to meet needs, objectives, and policies of individual, special interest group, business concern, nonprofit organization, or governmental agency, serving as in-house staff member or as outside consultant.  Prepares and distributes fact sheets, news releases, photographs, scripts, motion pictures, or tape recordings to media representatives and other persons who may be interested in learning about or publicizing employer's activities or message.  Purchases advertising space and time as required.</t>
        </r>
      </text>
    </comment>
    <comment ref="E37" authorId="0">
      <text>
        <r>
          <rPr>
            <sz val="8"/>
            <rFont val="Tahoma"/>
            <family val="2"/>
          </rPr>
          <t xml:space="preserve">Pay Type                Factor
 1  Annual               = 1
 2  Monthly              = 12
 3  Semi_Monthly    = 24
 4  Bi_Weekly         = 26
 5  Weekly              = 52
 6  Hourly                = 2080
 7  Other - No Conversion  
</t>
        </r>
      </text>
    </comment>
    <comment ref="B38" authorId="0">
      <text>
        <r>
          <rPr>
            <sz val="8"/>
            <rFont val="Tahoma"/>
            <family val="2"/>
          </rPr>
          <t>12.28 Maintains close contact with vendors for simple, routine ordering of standard materials.  Does not determine how much or when to order except when stock reaches pre-designated level.  Maintains records for pre-expediting, expediting and follow up of materials purchased.  Checks on overdue items and contacts vendors as urgency dictates.</t>
        </r>
      </text>
    </comment>
    <comment ref="E38" authorId="0">
      <text>
        <r>
          <rPr>
            <sz val="8"/>
            <rFont val="Tahoma"/>
            <family val="2"/>
          </rPr>
          <t xml:space="preserve">Pay Type                Factor
 1  Annual               = 1
 2  Monthly              = 12
 3  Semi_Monthly    = 24
 4  Bi_Weekly         = 26
 5  Weekly              = 52
 6  Hourly                = 2080
 7  Other - No Conversion  
</t>
        </r>
      </text>
    </comment>
    <comment ref="B39" authorId="0">
      <text>
        <r>
          <rPr>
            <sz val="8"/>
            <rFont val="Tahoma"/>
            <family val="2"/>
          </rPr>
          <t>12.29 Under general supervision, makes generally routine purchases of readily available, commonly used materials, supplies, tools, furniture, services, etc.  Takes bids and makes purchases of limited quantity and limited dollar amounts.  Typically reports to Senior Buyer/Purchasing Manager or other management person responsible for more complex, higher dollar purchasing.</t>
        </r>
      </text>
    </comment>
    <comment ref="E39" authorId="0">
      <text>
        <r>
          <rPr>
            <sz val="8"/>
            <rFont val="Tahoma"/>
            <family val="2"/>
          </rPr>
          <t xml:space="preserve">Pay Type                Factor
 1  Annual               = 1
 2  Monthly              = 12
 3  Semi_Monthly    = 24
 4  Bi_Weekly         = 26
 5  Weekly              = 52
 6  Hourly                = 2080
 7  Other - No Conversion  
</t>
        </r>
      </text>
    </comment>
    <comment ref="B40" authorId="0">
      <text>
        <r>
          <rPr>
            <sz val="8"/>
            <rFont val="Tahoma"/>
            <family val="2"/>
          </rPr>
          <t>12.30 Supervises buyers and clerical employees in a purchasing department responsible for purchasing of material, equipment and supplies.  Analyzes MRP (Material Requirement Plan) to determine purchasing needs.  Either directly or through subordinates determines sources of supply, competitive quotations, dependability of supplier, negotiates contracts of major importance or magnitude and places large dollar orders to best advantage.  Maintains necessary records, submits reports, keeps abreast of pricing trends and availability of materials, and recommends action to ensure continued flow of materials to meet organization requirements.</t>
        </r>
      </text>
    </comment>
    <comment ref="E40" authorId="0">
      <text>
        <r>
          <rPr>
            <sz val="8"/>
            <rFont val="Tahoma"/>
            <family val="2"/>
          </rPr>
          <t xml:space="preserve">Pay Type                Factor
 1  Annual               = 1
 2  Monthly              = 12
 3  Semi_Monthly    = 24
 4  Bi_Weekly         = 26
 5  Weekly              = 52
 6  Hourly                = 2080
 7  Other - No Conversion  
</t>
        </r>
      </text>
    </comment>
    <comment ref="B41" authorId="0">
      <text>
        <r>
          <rPr>
            <sz val="8"/>
            <rFont val="Tahoma"/>
            <family val="2"/>
          </rPr>
          <t>12.31 Under general supervision, checks freight bills, delivery receipts and bills of lading, including rates, weights and charges utilizing predetermined tables and rate schedules.  Prepares tracers on shipments in transit or overdue.  Assists in filing claims with carriers for loss or damage.  Allocates freight charges to proper jobs and accounts.</t>
        </r>
      </text>
    </comment>
    <comment ref="E41" authorId="0">
      <text>
        <r>
          <rPr>
            <sz val="8"/>
            <rFont val="Tahoma"/>
            <family val="2"/>
          </rPr>
          <t xml:space="preserve">Pay Type                Factor
 1  Annual               = 1
 2  Monthly              = 12
 3  Semi_Monthly    = 24
 4  Bi_Weekly         = 26
 5  Weekly              = 52
 6  Hourly                = 2080
 7  Other - No Conversion  
</t>
        </r>
      </text>
    </comment>
    <comment ref="B42" authorId="0">
      <text>
        <r>
          <rPr>
            <sz val="8"/>
            <rFont val="Tahoma"/>
            <family val="2"/>
          </rPr>
          <t>12.32 Directs the development and administration of programs to determine and purchase the most advantageous, economical and timely methods of shipment for products and materials.  Contacts transportation companies to requisition proper vehicles for shipments.  Responsible for preparing schedules of prices and routes for shipping, preparing and submitting claims for shipping losses or damages, processing of claims and tracers, and updating records of freight tariffs as they are changed.</t>
        </r>
      </text>
    </comment>
    <comment ref="E42" authorId="0">
      <text>
        <r>
          <rPr>
            <sz val="8"/>
            <rFont val="Tahoma"/>
            <family val="2"/>
          </rPr>
          <t xml:space="preserve">Pay Type                Factor
 1  Annual               = 1
 2  Monthly              = 12
 3  Semi_Monthly    = 24
 4  Bi_Weekly         = 26
 5  Weekly              = 52
 6  Hourly                = 2080
 7  Other - No Conversion  
</t>
        </r>
      </text>
    </comment>
    <comment ref="B43" authorId="0">
      <text>
        <r>
          <rPr>
            <sz val="8"/>
            <rFont val="Tahoma"/>
            <family val="2"/>
          </rPr>
          <t>12.33 Directs overall the movement, storage, inventory and security of goods and equipment, either through subordinate supervisors or direct supervision.  Plans and coordinates the transfer of material from suppliers to the warehouse and/or the warehouse to customers.  Arranges for periodic inventories, sets schedules, maintains safety and cost standards and may also have responsibility for a broad range of administrative functions, especially in smaller facilities.</t>
        </r>
      </text>
    </comment>
    <comment ref="E43" authorId="0">
      <text>
        <r>
          <rPr>
            <sz val="8"/>
            <rFont val="Tahoma"/>
            <family val="2"/>
          </rPr>
          <t xml:space="preserve">Pay Type                Factor
 1  Annual               = 1
 2  Monthly              = 12
 3  Semi_Monthly    = 24
 4  Bi_Weekly         = 26
 5  Weekly              = 52
 6  Hourly                = 2080
 7  Other - No Conversion  
</t>
        </r>
      </text>
    </comment>
    <comment ref="B44" authorId="0">
      <text>
        <r>
          <rPr>
            <sz val="8"/>
            <rFont val="Tahoma"/>
            <family val="2"/>
          </rPr>
          <t>12.34 Oversees the planning, design, construction, maintenance and alteration of equipment, buildings, machinery and other facilities.  Gathers and reviews data concerning facility or equipment specifications, organization or government regulations, and construction feasibility.  Plans, budgets and schedules facilities modifications including estimates, bid sheets, layouts, contracts, and labor/material requirements.  Inspects the construction and installation progress to ensure compliance with established specifications, space allocation, layout, and timetables.</t>
        </r>
      </text>
    </comment>
    <comment ref="E44" authorId="0">
      <text>
        <r>
          <rPr>
            <sz val="8"/>
            <rFont val="Tahoma"/>
            <family val="2"/>
          </rPr>
          <t xml:space="preserve">Pay Type                Factor
 1  Annual               = 1
 2  Monthly              = 12
 3  Semi_Monthly    = 24
 4  Bi_Weekly         = 26
 5  Weekly              = 52
 6  Hourly                = 2080
 7  Other - No Conversion  
</t>
        </r>
      </text>
    </comment>
    <comment ref="B45" authorId="0">
      <text>
        <r>
          <rPr>
            <sz val="8"/>
            <rFont val="Tahoma"/>
            <family val="2"/>
          </rPr>
          <t>12.35 Prepares estimates of all labor, material, and equipment costs involved in prospective products or projects, including tentative and preliminary estimates for planning purposes based on drawings, verbal instructions, previous cost data and knowledge of processes to prepare bids for contracts, set sales prices or to determine selection of product design.  Prepares comparative estimates based on alternative methods and materials and revises estimates as changes occur in labor, material and other costs.</t>
        </r>
      </text>
    </comment>
    <comment ref="E45" authorId="0">
      <text>
        <r>
          <rPr>
            <sz val="8"/>
            <rFont val="Tahoma"/>
            <family val="2"/>
          </rPr>
          <t xml:space="preserve">Pay Type                Factor
 1  Annual               = 1
 2  Monthly              = 12
 3  Semi_Monthly    = 24
 4  Bi_Weekly         = 26
 5  Weekly              = 52
 6  Hourly                = 2080
 7  Other - No Conversion  
</t>
        </r>
      </text>
    </comment>
    <comment ref="B46" authorId="0">
      <text>
        <r>
          <rPr>
            <sz val="8"/>
            <rFont val="Tahoma"/>
            <family val="2"/>
          </rPr>
          <t>12.36 Follows and audits progress of orders, materials, goods through manufacturing or order processing departments to meet schedule commitments.  Performs liaison duties between various departments to provide uninterrupted flow of required materials.  Contacts supervisors regarding availability of materials, delays, changing orders and other problems.  May initiate measures to eliminate shortages or heavy workloads.</t>
        </r>
      </text>
    </comment>
    <comment ref="E46" authorId="0">
      <text>
        <r>
          <rPr>
            <sz val="8"/>
            <rFont val="Tahoma"/>
            <family val="2"/>
          </rPr>
          <t xml:space="preserve">Pay Type                Factor
 1  Annual               = 1
 2  Monthly              = 12
 3  Semi_Monthly    = 24
 4  Bi_Weekly         = 26
 5  Weekly              = 52
 6  Hourly                = 2080
 7  Other - No Conversion  
</t>
        </r>
      </text>
    </comment>
    <comment ref="B47" authorId="0">
      <text>
        <r>
          <rPr>
            <sz val="8"/>
            <rFont val="Tahoma"/>
            <family val="2"/>
          </rPr>
          <t>12.37 Establishes operational schedules which may involve diversified jobs, orders, products, parts or projects in conformance to a master schedule or plan.  Investigates and analyzes facilities and capacities for efficient utilization of manpower, materials, equipment and other operational factors.  Monitors material inventories, tracks operational progress and modifies schedules as necessary to accommodate revisions, cancellations or priorities.</t>
        </r>
      </text>
    </comment>
    <comment ref="E47" authorId="0">
      <text>
        <r>
          <rPr>
            <sz val="8"/>
            <rFont val="Tahoma"/>
            <family val="2"/>
          </rPr>
          <t xml:space="preserve">Pay Type                Factor
 1  Annual               = 1
 2  Monthly              = 12
 3  Semi_Monthly    = 24
 4  Bi_Weekly         = 26
 5  Weekly              = 52
 6  Hourly                = 2080
 7  Other - No Conversion  
</t>
        </r>
      </text>
    </comment>
    <comment ref="B48" authorId="0">
      <text>
        <r>
          <rPr>
            <sz val="8"/>
            <rFont val="Tahoma"/>
            <family val="2"/>
          </rPr>
          <t>12.38 Clocks employees in and out, maintains time records, prepares labor cost reports and performs related duties as assigned.</t>
        </r>
      </text>
    </comment>
    <comment ref="E48" authorId="0">
      <text>
        <r>
          <rPr>
            <sz val="8"/>
            <rFont val="Tahoma"/>
            <family val="2"/>
          </rPr>
          <t xml:space="preserve">Pay Type                Factor
 1  Annual               = 1
 2  Monthly              = 12
 3  Semi_Monthly    = 24
 4  Bi_Weekly         = 26
 5  Weekly              = 52
 6  Hourly                = 2080
 7  Other - No Conversion  
</t>
        </r>
      </text>
    </comment>
    <comment ref="B49" authorId="0">
      <text>
        <r>
          <rPr>
            <sz val="8"/>
            <rFont val="Tahoma"/>
            <family val="2"/>
          </rPr>
          <t>12.39 Responsible for planning and organizing all stages of production control for producing company products or projects to meet customer requirements.  Forecasts demand and resources necessary to meet those demands, and produces Master Plan in conformance to company capacity.  Consults and coordinates with all departments including engineering, sales, production and personnel involved in material procurement.</t>
        </r>
      </text>
    </comment>
    <comment ref="E49" authorId="0">
      <text>
        <r>
          <rPr>
            <sz val="8"/>
            <rFont val="Tahoma"/>
            <family val="2"/>
          </rPr>
          <t xml:space="preserve">Pay Type                Factor
 1  Annual               = 1
 2  Monthly              = 12
 3  Semi_Monthly    = 24
 4  Bi_Weekly         = 26
 5  Weekly              = 52
 6  Hourly                = 2080
 7  Other - No Conversion  
</t>
        </r>
      </text>
    </comment>
    <comment ref="B50" authorId="0">
      <text>
        <r>
          <rPr>
            <sz val="8"/>
            <rFont val="Tahoma"/>
            <family val="2"/>
          </rPr>
          <t>12.40 Directs fabricating, finishing, assembling, packaging and shipping of products either through subordinate supervisors or direct supervision.  Develops manufacturing plans, maintains production schedules, quality, safety and cost standards and is responsible for allocation of material, manpower and equipment to maintain manufacturing efficiency.  May also have responsibility for a broad range of administrative functions, especially in smaller facilities.</t>
        </r>
      </text>
    </comment>
    <comment ref="E50" authorId="0">
      <text>
        <r>
          <rPr>
            <sz val="8"/>
            <rFont val="Tahoma"/>
            <family val="2"/>
          </rPr>
          <t xml:space="preserve">Pay Type                Factor
 1  Annual               = 1
 2  Monthly              = 12
 3  Semi_Monthly    = 24
 4  Bi_Weekly         = 26
 5  Weekly              = 52
 6  Hourly                = 2080
 7  Other - No Conversion  
</t>
        </r>
      </text>
    </comment>
    <comment ref="B51" authorId="0">
      <text>
        <r>
          <rPr>
            <sz val="8"/>
            <rFont val="Tahoma"/>
            <family val="2"/>
          </rPr>
          <t>12.41 Performs assigned duties, under direction of experienced personnel, to gain knowledge and experience required for promotion to management positions.  Receives training and performs duties in several departments to become familiar with line and staff functions, operations, management viewpoints, and company policies and practices that affect each phase of business.  Observes experienced workers to acquire knowledge of methods, procedures, and standards required for performance of departmental duties.  Workers are usually trained in functions and operations of related departments to facilitate subsequent transfer ability between departments and to provide greater promotional opportunities.</t>
        </r>
      </text>
    </comment>
    <comment ref="E51" authorId="0">
      <text>
        <r>
          <rPr>
            <sz val="8"/>
            <rFont val="Tahoma"/>
            <family val="2"/>
          </rPr>
          <t xml:space="preserve">Pay Type                Factor
 1  Annual               = 1
 2  Monthly              = 12
 3  Semi_Monthly    = 24
 4  Bi_Weekly         = 26
 5  Weekly              = 52
 6  Hourly                = 2080
 7  Other - No Conversion  
</t>
        </r>
      </text>
    </comment>
    <comment ref="B52" authorId="0">
      <text>
        <r>
          <rPr>
            <sz val="8"/>
            <rFont val="Tahoma"/>
            <family val="2"/>
          </rPr>
          <t>12.42 Responsible for the overall operations of a facility.  Directs and coordinates the activities of the line and staff components of the facility toward achievement of established objectives.  Provides operational guidance and analyzes the effectiveness of all operations, directing and implementing changes as necessary for achieving objectives.  (EXCLUDE:  Warehouse/Distribution Facility Manager and Manufacturing Facility Manager; incumbents in these positions should be entered at 12.33 and 12.40)</t>
        </r>
      </text>
    </comment>
    <comment ref="E52" authorId="0">
      <text>
        <r>
          <rPr>
            <sz val="8"/>
            <rFont val="Tahoma"/>
            <family val="2"/>
          </rPr>
          <t xml:space="preserve">Pay Type                Factor
 1  Annual               = 1
 2  Monthly              = 12
 3  Semi_Monthly    = 24
 4  Bi_Weekly         = 26
 5  Weekly              = 52
 6  Hourly                = 2080
 7  Other - No Conversion  
</t>
        </r>
      </text>
    </comment>
    <comment ref="B53" authorId="0">
      <text>
        <r>
          <rPr>
            <sz val="8"/>
            <rFont val="Tahoma"/>
            <family val="2"/>
          </rPr>
          <t>12.43 Plans, develops, and establishes policies and objectives of business organization in accordance with board directives and corporation charter.  Confers with company officials to plan business objectives, to develop organizational policies to coordinate functions and operations between divisions and departments, and to establish responsibilities and procedures for attaining objectives.  Reviews activity reports and financial statements to determine progress and status in attaining objectives and revises objectives and plans in accordance with current conditions.  Directs and coordinates formulation of financial programs to provide funding for new or continuing operations to maximize returns on investments, and to increase productivity.</t>
        </r>
      </text>
    </comment>
    <comment ref="E53" authorId="0">
      <text>
        <r>
          <rPr>
            <sz val="8"/>
            <rFont val="Tahoma"/>
            <family val="2"/>
          </rPr>
          <t xml:space="preserve">Pay Type                Factor
 1  Annual               = 1
 2  Monthly              = 12
 3  Semi_Monthly    = 24
 4  Bi_Weekly         = 26
 5  Weekly              = 52
 6  Hourly                = 2080
 7  Other - No Conversion  
</t>
        </r>
      </text>
    </comment>
    <comment ref="B54" authorId="0">
      <text>
        <r>
          <rPr>
            <sz val="8"/>
            <rFont val="Tahoma"/>
            <family val="2"/>
          </rPr>
          <t>12.44 Responsible for supervising general offices, clerical, statistical, and service functions.  Develops and organizes office procedures and systems.  May supervise employees who have moderate to complex office clerical skills, and function as a support unit supplying clerical services to other units of the organization.  May audit reports and summaries.  May be responsible for the complete operation of work processing center.  Controls workflow quality and priority of work to maintain standards.</t>
        </r>
      </text>
    </comment>
    <comment ref="E54" authorId="0">
      <text>
        <r>
          <rPr>
            <sz val="8"/>
            <rFont val="Tahoma"/>
            <family val="2"/>
          </rPr>
          <t xml:space="preserve">Pay Type                Factor
 1  Annual               = 1
 2  Monthly              = 12
 3  Semi_Monthly    = 24
 4  Bi_Weekly         = 26
 5  Weekly              = 52
 6  Hourly                = 2080
 7  Other - No Conversion  
</t>
        </r>
      </text>
    </comment>
    <comment ref="B55" authorId="0">
      <text>
        <r>
          <rPr>
            <sz val="8"/>
            <rFont val="Tahoma"/>
            <family val="2"/>
          </rPr>
          <t>12.45 Responsible for preparation of estimates of expenditures for management and analysis of records of current and past operations, variance, trends, and cost.  Develops maintains budgeting systems to control expenditures for such activities as advertising, production, labor, maintenance, capital improvements, etc.  Advises management regarding effective use of resources, interprets accounts and records and may supervise personnel in the performance of routine accounting functions.</t>
        </r>
      </text>
    </comment>
    <comment ref="E55" authorId="0">
      <text>
        <r>
          <rPr>
            <sz val="8"/>
            <rFont val="Tahoma"/>
            <family val="2"/>
          </rPr>
          <t xml:space="preserve">Pay Type                Factor
 1  Annual               = 1
 2  Monthly              = 12
 3  Semi_Monthly    = 24
 4  Bi_Weekly         = 26
 5  Weekly              = 52
 6  Hourly                = 2080
 7  Other - No Conversion  
</t>
        </r>
      </text>
    </comment>
    <comment ref="B56" authorId="0">
      <text>
        <r>
          <rPr>
            <sz val="8"/>
            <rFont val="Tahoma"/>
            <family val="2"/>
          </rPr>
          <t>12.46 Directs the operation of a branch office providing customer service, soliciting new business, making collections and disbursements, maintaining records and preparing reports for main office.  Delegates branch office functions to supervisors.  Interprets and implements policies and procedures related to office organization, general administration, personnel administration and technical operations.</t>
        </r>
      </text>
    </comment>
    <comment ref="E56" authorId="0">
      <text>
        <r>
          <rPr>
            <sz val="8"/>
            <rFont val="Tahoma"/>
            <family val="2"/>
          </rPr>
          <t xml:space="preserve">Pay Type                Factor
 1  Annual               = 1
 2  Monthly              = 12
 3  Semi_Monthly    = 24
 4  Bi_Weekly         = 26
 5  Weekly              = 52
 6  Hourly                = 2080
 7  Other - No Conversion  
</t>
        </r>
      </text>
    </comment>
    <comment ref="B57" authorId="0">
      <text>
        <r>
          <rPr>
            <sz val="8"/>
            <rFont val="Tahoma"/>
            <family val="2"/>
          </rPr>
          <t>13.01 Performs general duties in Human Resources Department.  Greets visitors, applicants and checks applications for completeness.  May administer certain pre-employment tests.  May be responsible for completing detail work regarding group insurance, identification badges, attendance and absentee records.  May be assigned to other specific personnel projects of a clerical nature.</t>
        </r>
      </text>
    </comment>
    <comment ref="E57" authorId="0">
      <text>
        <r>
          <rPr>
            <sz val="8"/>
            <rFont val="Tahoma"/>
            <family val="2"/>
          </rPr>
          <t xml:space="preserve">Pay Type                Factor
 1  Annual               = 1
 2  Monthly              = 12
 3  Semi_Monthly    = 24
 4  Bi_Weekly         = 26
 5  Weekly              = 52
 6  Hourly                = 2080
 7  Other - No Conversion  
</t>
        </r>
      </text>
    </comment>
    <comment ref="B58" authorId="0">
      <text>
        <r>
          <rPr>
            <sz val="8"/>
            <rFont val="Tahoma"/>
            <family val="2"/>
          </rPr>
          <t>13.02 Assist in interviewing applicants for employment, checking references, determining qualifications, previous experience, and training in relation to specifications of existing or potential job openings.  Make initial screening in selection process.  Maintain and develop recruiting sources, explain company policies, and assist in orienting new employees.  Perform miscellaneous personnel duties, including maintaining records and files, and preparing reports.</t>
        </r>
      </text>
    </comment>
    <comment ref="E58" authorId="0">
      <text>
        <r>
          <rPr>
            <sz val="8"/>
            <rFont val="Tahoma"/>
            <family val="2"/>
          </rPr>
          <t xml:space="preserve">Pay Type                Factor
 1  Annual               = 1
 2  Monthly              = 12
 3  Semi_Monthly    = 24
 4  Bi_Weekly         = 26
 5  Weekly              = 52
 6  Hourly                = 2080
 7  Other - No Conversion  
</t>
        </r>
      </text>
    </comment>
    <comment ref="B59" authorId="0">
      <text>
        <r>
          <rPr>
            <sz val="8"/>
            <rFont val="Tahoma"/>
            <family val="2"/>
          </rPr>
          <t>13.03 Under general supervision of Director of Human Resources/Industrial Relations or Human Resources Manager, primarily engages in administering compensation and benefit programs for the organization.  Collects information concerning pay and benefits for use in determining equitable compensation of employees.  Analyzes and evaluates jobs, conducts pay and benefit surveys within the community or industry to determine competitive compensation and benefit levels.</t>
        </r>
      </text>
    </comment>
    <comment ref="E59" authorId="0">
      <text>
        <r>
          <rPr>
            <sz val="8"/>
            <rFont val="Tahoma"/>
            <family val="2"/>
          </rPr>
          <t xml:space="preserve">Pay Type                Factor
 1  Annual               = 1
 2  Monthly              = 12
 3  Semi_Monthly    = 24
 4  Bi_Weekly         = 26
 5  Weekly              = 52
 6  Hourly                = 2080
 7  Other - No Conversion  
</t>
        </r>
      </text>
    </comment>
    <comment ref="B60" authorId="0">
      <text>
        <r>
          <rPr>
            <sz val="8"/>
            <rFont val="Tahoma"/>
            <family val="2"/>
          </rPr>
          <t>13.04 Enrolls and informs all eligible employees of the group insurance benefits available.  Coordinates insurance claims and coverages, and prepares monthly reports and statements.  Maintains accurate records and insures proper eligibility and benefit updates are made.  Duties may include COBRA administration.</t>
        </r>
      </text>
    </comment>
    <comment ref="E60" authorId="0">
      <text>
        <r>
          <rPr>
            <sz val="8"/>
            <rFont val="Tahoma"/>
            <family val="2"/>
          </rPr>
          <t xml:space="preserve">Pay Type                Factor
 1  Annual               = 1
 2  Monthly              = 12
 3  Semi_Monthly    = 24
 4  Bi_Weekly         = 26
 5  Weekly              = 52
 6  Hourly                = 2080
 7  Other - No Conversion  
</t>
        </r>
      </text>
    </comment>
    <comment ref="B61" authorId="0">
      <text>
        <r>
          <rPr>
            <sz val="8"/>
            <rFont val="Tahoma"/>
            <family val="2"/>
          </rPr>
          <t>13.05 Responsible for determining the training needs of the organization and for the development and administration of training programs to meet these needs.  May include responsibility for managerial development as well as vocational training.  May also include responsibility for contracting for and coordinating outside training services.</t>
        </r>
      </text>
    </comment>
    <comment ref="E61" authorId="0">
      <text>
        <r>
          <rPr>
            <sz val="8"/>
            <rFont val="Tahoma"/>
            <family val="2"/>
          </rPr>
          <t xml:space="preserve">Pay Type                Factor
 1  Annual               = 1
 2  Monthly              = 12
 3  Semi_Monthly    = 24
 4  Bi_Weekly         = 26
 5  Weekly              = 52
 6  Hourly                = 2080
 7  Other - No Conversion  
</t>
        </r>
      </text>
    </comment>
    <comment ref="B62" authorId="0">
      <text>
        <r>
          <rPr>
            <sz val="8"/>
            <rFont val="Tahoma"/>
            <family val="2"/>
          </rPr>
          <t>13.06 Primarily engages in developing courses and instructional materials for use in training company employees on vocational or personal development topics.  Determines training needs, analyzes subject matter, produces and implements a course of instruction.</t>
        </r>
      </text>
    </comment>
    <comment ref="E62" authorId="0">
      <text>
        <r>
          <rPr>
            <sz val="8"/>
            <rFont val="Tahoma"/>
            <family val="2"/>
          </rPr>
          <t xml:space="preserve">Pay Type                Factor
 1  Annual               = 1
 2  Monthly              = 12
 3  Semi_Monthly    = 24
 4  Bi_Weekly         = 26
 5  Weekly              = 52
 6  Hourly                = 2080
 7  Other - No Conversion  
</t>
        </r>
      </text>
    </comment>
    <comment ref="B63" authorId="0">
      <text>
        <r>
          <rPr>
            <sz val="8"/>
            <rFont val="Tahoma"/>
            <family val="2"/>
          </rPr>
          <t>13.07 Under the direction of a Human Resources Director or Human Resources Manager, assists in the administration and coordination of company personnel policies and regulations.  Advises line supervision on application of rules and policies and handles employee complaints.  May have designated responsibility for employee counseling, interviewing, wage and benefit administration or compliance with industrial relations regulations.  (NOTE:  this position is not a full charge personnel position; only those representatives who work under a higher placed Human Resource functionary should be placed in this title; full charge human resources representatives should be reported at 13.08, 13.09 or even 13.10).</t>
        </r>
      </text>
    </comment>
    <comment ref="E63" authorId="0">
      <text>
        <r>
          <rPr>
            <sz val="8"/>
            <rFont val="Tahoma"/>
            <family val="2"/>
          </rPr>
          <t xml:space="preserve">Pay Type                Factor
 1  Annual               = 1
 2  Monthly              = 12
 3  Semi_Monthly    = 24
 4  Bi_Weekly         = 26
 5  Weekly              = 52
 6  Hourly                = 2080
 7  Other - No Conversion  
</t>
        </r>
      </text>
    </comment>
    <comment ref="B64" authorId="0">
      <text>
        <r>
          <rPr>
            <sz val="8"/>
            <rFont val="Tahoma"/>
            <family val="2"/>
          </rPr>
          <t>13.08 Exercises general responsibility and supervision for personnel activities such as employment, training, pay and benefit administration, safety and working conditions, employee relations, employee counseling and personnel records.  May supervise payroll activities.  Reports to and advises upper management on all phases of personnel activities, and may be top human resources person in small companies.  Customarily supervises department with at least 3 subordinates.</t>
        </r>
      </text>
    </comment>
    <comment ref="E64" authorId="0">
      <text>
        <r>
          <rPr>
            <sz val="8"/>
            <rFont val="Tahoma"/>
            <family val="2"/>
          </rPr>
          <t xml:space="preserve">Pay Type                Factor
 1  Annual               = 1
 2  Monthly              = 12
 3  Semi_Monthly    = 24
 4  Bi_Weekly         = 26
 5  Weekly              = 52
 6  Hourly                = 2080
 7  Other - No Conversion  
</t>
        </r>
      </text>
    </comment>
    <comment ref="B65" authorId="0">
      <text>
        <r>
          <rPr>
            <sz val="8"/>
            <rFont val="Tahoma"/>
            <family val="2"/>
          </rPr>
          <t>13.09 Similar to Human Resources Manager I, except supervises less than 3 persons or operates a 1 person personnel office.</t>
        </r>
      </text>
    </comment>
    <comment ref="E65" authorId="0">
      <text>
        <r>
          <rPr>
            <sz val="8"/>
            <rFont val="Tahoma"/>
            <family val="2"/>
          </rPr>
          <t xml:space="preserve">Pay Type                Factor
 1  Annual               = 1
 2  Monthly              = 12
 3  Semi_Monthly    = 24
 4  Bi_Weekly         = 26
 5  Weekly              = 52
 6  Hourly                = 2080
 7  Other - No Conversion  
</t>
        </r>
      </text>
    </comment>
    <comment ref="B66" authorId="0">
      <text>
        <r>
          <rPr>
            <sz val="8"/>
            <rFont val="Tahoma"/>
            <family val="2"/>
          </rPr>
          <t>13.10 Directs and coordinates all company activities related to human resources, industrial relations and employment activities.  In conjunction with top management, establishes company policies and operational procedures, keeps abreast of government laws and regulations affecting employment.  May act as management representative in unionized operations.  Generally supervises several employees engaged in human resources and employee relations functions, may also direct payroll activities.</t>
        </r>
      </text>
    </comment>
    <comment ref="E66" authorId="0">
      <text>
        <r>
          <rPr>
            <sz val="8"/>
            <rFont val="Tahoma"/>
            <family val="2"/>
          </rPr>
          <t xml:space="preserve">Pay Type                Factor
 1  Annual               = 1
 2  Monthly              = 12
 3  Semi_Monthly    = 24
 4  Bi_Weekly         = 26
 5  Weekly              = 52
 6  Hourly                = 2080
 7  Other - No Conversion  
</t>
        </r>
      </text>
    </comment>
    <comment ref="B67" authorId="0">
      <text>
        <r>
          <rPr>
            <sz val="8"/>
            <rFont val="Tahoma"/>
            <family val="2"/>
          </rPr>
          <t>13.11 To administer the human resources information system at the corporate office by over seeing data input, developing software applications and reports, and providing information in a timely manner as requested by the senior management in human resources.  Coordinates the duties of human resources record clerks specializing in payroll, time and attendance records, 401 (k), benefits, workers' comp, and OSHA recordkeeping.</t>
        </r>
      </text>
    </comment>
    <comment ref="E67" authorId="0">
      <text>
        <r>
          <rPr>
            <sz val="8"/>
            <rFont val="Tahoma"/>
            <family val="2"/>
          </rPr>
          <t xml:space="preserve">Pay Type                Factor
 1  Annual               = 1
 2  Monthly              = 12
 3  Semi_Monthly    = 24
 4  Bi_Weekly         = 26
 5  Weekly              = 52
 6  Hourly                = 2080
 7  Other - No Conversion  
</t>
        </r>
      </text>
    </comment>
    <comment ref="B68" authorId="0">
      <text>
        <r>
          <rPr>
            <sz val="8"/>
            <rFont val="Tahoma"/>
            <family val="2"/>
          </rPr>
          <t>14.01 Assists customer at point of purchase.  Enters price of merchandise into register, receives payment, makes change and confirms customer identification if purchase is by check or credit card.  May bag merchandise.  Performs other miscellaneous duties as required (i.e. ordering and receiving merchandise, stocking, pricing, etc...)</t>
        </r>
      </text>
    </comment>
    <comment ref="E68" authorId="0">
      <text>
        <r>
          <rPr>
            <sz val="8"/>
            <rFont val="Tahoma"/>
            <family val="2"/>
          </rPr>
          <t xml:space="preserve">Pay Type                Factor
 1  Annual               = 1
 2  Monthly              = 12
 3  Semi_Monthly    = 24
 4  Bi_Weekly         = 26
 5  Weekly              = 52
 6  Hourly                = 2080
 7  Other - No Conversion  
</t>
        </r>
      </text>
    </comment>
    <comment ref="B69" authorId="0">
      <text>
        <r>
          <rPr>
            <sz val="8"/>
            <rFont val="Tahoma"/>
            <family val="2"/>
          </rPr>
          <t>14.02 Assists customers in a retail environment.  Matches customer requirements with standard products, answers requests for information concerning products, repairs and use of products.  Performs other miscellaneous duties as required (i.e. ordering and receiving merchandise, stocking, pricing, etc...)</t>
        </r>
      </text>
    </comment>
    <comment ref="E69" authorId="0">
      <text>
        <r>
          <rPr>
            <sz val="8"/>
            <rFont val="Tahoma"/>
            <family val="2"/>
          </rPr>
          <t xml:space="preserve">Pay Type                Factor
 1  Annual               = 1
 2  Monthly              = 12
 3  Semi_Monthly    = 24
 4  Bi_Weekly         = 26
 5  Weekly              = 52
 6  Hourly                = 2080
 7  Other - No Conversion  
</t>
        </r>
      </text>
    </comment>
    <comment ref="B70" authorId="0">
      <text>
        <r>
          <rPr>
            <sz val="8"/>
            <rFont val="Tahoma"/>
            <family val="2"/>
          </rPr>
          <t>14.03 Respond to customer inquiries regarding product selection, placement of orders for standard products and services, requests for prices and quotations, and complaints.  Expedite orders and requests for literature.  Analyze individual solutions and take appropriate action to ensure that customer needs are met.  Coordinate activities with internal company departments, vendors, and common carriers.  Provide necessary follow-up and initiate correspondence.  Process customer orders and issue credits.  Access, update, and maintain records for individual accounts.  Prepare quotations for standard products as required.</t>
        </r>
      </text>
    </comment>
    <comment ref="E70" authorId="0">
      <text>
        <r>
          <rPr>
            <sz val="8"/>
            <rFont val="Tahoma"/>
            <family val="2"/>
          </rPr>
          <t xml:space="preserve">Pay Type                Factor
 1  Annual               = 1
 2  Monthly              = 12
 3  Semi_Monthly    = 24
 4  Bi_Weekly         = 26
 5  Weekly              = 52
 6  Hourly                = 2080
 7  Other - No Conversion  
</t>
        </r>
      </text>
    </comment>
    <comment ref="B71" authorId="0">
      <text>
        <r>
          <rPr>
            <sz val="8"/>
            <rFont val="Tahoma"/>
            <family val="2"/>
          </rPr>
          <t>14.04 Directs the product/customer service functions and establishes policy and guidelines in responding to requests for service and the handling of customer complaints.  Trains staff to respond to customers requests and criticisms.  Observes customer handling techniques and reviews procedures to provide maximum good will from transactions.  Investigates and resolves non-routine customer complaints and major problems concerning service orders, adjustments or exchanges.  Reports on types and numbers of complaints to keep operating managers informed of product service trends and needs.</t>
        </r>
      </text>
    </comment>
    <comment ref="E71" authorId="0">
      <text>
        <r>
          <rPr>
            <sz val="8"/>
            <rFont val="Tahoma"/>
            <family val="2"/>
          </rPr>
          <t xml:space="preserve">Pay Type                Factor
 1  Annual               = 1
 2  Monthly              = 12
 3  Semi_Monthly    = 24
 4  Bi_Weekly         = 26
 5  Weekly              = 52
 6  Hourly                = 2080
 7  Other - No Conversion  
</t>
        </r>
      </text>
    </comment>
    <comment ref="B72" authorId="0">
      <text>
        <r>
          <rPr>
            <sz val="8"/>
            <rFont val="Tahoma"/>
            <family val="2"/>
          </rPr>
          <t>14.05 Contacts potential customers by telephone to sell company products and services.  Following established sales format, makes appropriate telephone presentations, accepts orders and provides necessary follow-up.  May access, update and maintain customer data base and record keeping for individual accounts.  May also telephone customers to gather information for market research studies.</t>
        </r>
      </text>
    </comment>
    <comment ref="E72" authorId="0">
      <text>
        <r>
          <rPr>
            <sz val="8"/>
            <rFont val="Tahoma"/>
            <family val="2"/>
          </rPr>
          <t xml:space="preserve">Pay Type                Factor
 1  Annual               = 1
 2  Monthly              = 12
 3  Semi_Monthly    = 24
 4  Bi_Weekly         = 26
 5  Weekly              = 52
 6  Hourly                = 2080
 7  Other - No Conversion  
</t>
        </r>
      </text>
    </comment>
    <comment ref="B73" authorId="0">
      <text>
        <r>
          <rPr>
            <sz val="8"/>
            <rFont val="Tahoma"/>
            <family val="2"/>
          </rPr>
          <t>14.06 Visits retail outlets to stock shelves, rotate and face-up stock, build and/or set up sales displays and point of purchase advertising.</t>
        </r>
      </text>
    </comment>
    <comment ref="E73" authorId="0">
      <text>
        <r>
          <rPr>
            <sz val="8"/>
            <rFont val="Tahoma"/>
            <family val="2"/>
          </rPr>
          <t xml:space="preserve">Pay Type                Factor
 1  Annual               = 1
 2  Monthly              = 12
 3  Semi_Monthly    = 24
 4  Bi_Weekly         = 26
 5  Weekly              = 52
 6  Hourly                = 2080
 7  Other - No Conversion  
</t>
        </r>
      </text>
    </comment>
    <comment ref="B74" authorId="0">
      <text>
        <r>
          <rPr>
            <sz val="8"/>
            <rFont val="Tahoma"/>
            <family val="2"/>
          </rPr>
          <t>14.07 Conducts studies to determine sales potential of existing and contemplated new products, new geographic markets, relative to anticipated sales volume, percent of market, distribution and service facilities, economic factors, competitive products, prices, sales costs, etc...  Prepares analyses, proposals and recommendations.  Analyzes sales performance to determine effectiveness of research studies.  May investigate competitors sales activities, distribution and service systems.</t>
        </r>
      </text>
    </comment>
    <comment ref="E74" authorId="0">
      <text>
        <r>
          <rPr>
            <sz val="8"/>
            <rFont val="Tahoma"/>
            <family val="2"/>
          </rPr>
          <t xml:space="preserve">Pay Type                Factor
 1  Annual               = 1
 2  Monthly              = 12
 3  Semi_Monthly    = 24
 4  Bi_Weekly         = 26
 5  Weekly              = 52
 6  Hourly                = 2080
 7  Other - No Conversion  
</t>
        </r>
      </text>
    </comment>
    <comment ref="B75" authorId="0">
      <text>
        <r>
          <rPr>
            <sz val="8"/>
            <rFont val="Tahoma"/>
            <family val="2"/>
          </rPr>
          <t>14.08 Plans and implements projects that support the sales and marketing functions.  Works individually or with a team in recommending actions, scheduling and planning projects, estimating cost and managing projects to completion.</t>
        </r>
      </text>
    </comment>
    <comment ref="E75" authorId="0">
      <text>
        <r>
          <rPr>
            <sz val="8"/>
            <rFont val="Tahoma"/>
            <family val="2"/>
          </rPr>
          <t xml:space="preserve">Pay Type                Factor
 1  Annual               = 1
 2  Monthly              = 12
 3  Semi_Monthly    = 24
 4  Bi_Weekly         = 26
 5  Weekly              = 52
 6  Hourly                = 2080
 7  Other - No Conversion  
</t>
        </r>
      </text>
    </comment>
    <comment ref="B76" authorId="0">
      <text>
        <r>
          <rPr>
            <sz val="8"/>
            <rFont val="Tahoma"/>
            <family val="2"/>
          </rPr>
          <t>14.09 Sells the organizations' products and services by interacting with established customers and developing new prospects.  This position requires a broad knowledge of the organization's services, products and marketing techniques and requires sales experience.  (Excludes commissioned personnel)</t>
        </r>
      </text>
    </comment>
    <comment ref="E76" authorId="0">
      <text>
        <r>
          <rPr>
            <sz val="8"/>
            <rFont val="Tahoma"/>
            <family val="2"/>
          </rPr>
          <t xml:space="preserve">Pay Type                Factor
 1  Annual               = 1
 2  Monthly              = 12
 3  Semi_Monthly    = 24
 4  Bi_Weekly         = 26
 5  Weekly              = 52
 6  Hourly                = 2080
 7  Other - No Conversion  
</t>
        </r>
      </text>
    </comment>
    <comment ref="B77" authorId="0">
      <text>
        <r>
          <rPr>
            <sz val="8"/>
            <rFont val="Tahoma"/>
            <family val="2"/>
          </rPr>
          <t>14.10 Delivery of company's products to restaurants, convenience stores, grocery outlets, public facilities and a variety of other customers via light truck, van or semi-tractor trailer.  Some responsibility for order picking and loading of truck.  May have responsibility for sales related duties such as introduction of new items.</t>
        </r>
      </text>
    </comment>
    <comment ref="E77" authorId="0">
      <text>
        <r>
          <rPr>
            <sz val="8"/>
            <rFont val="Tahoma"/>
            <family val="2"/>
          </rPr>
          <t xml:space="preserve">Pay Type                Factor
 1  Annual               = 1
 2  Monthly              = 12
 3  Semi_Monthly    = 24
 4  Bi_Weekly         = 26
 5  Weekly              = 52
 6  Hourly                = 2080
 7  Other - No Conversion  
</t>
        </r>
      </text>
    </comment>
    <comment ref="B78" authorId="0">
      <text>
        <r>
          <rPr>
            <sz val="8"/>
            <rFont val="Tahoma"/>
            <family val="2"/>
          </rPr>
          <t>14.11 Plans and coordinates sales and promotion programs for maximum sales volume.  Coordinates program activities through department heads and/or sales staff, and may supervise staff or work with vendors in preparing copy, art work, designs, photography and layouts or market selection.  Develops sales budgets and forecasts, and is responsible for attaining sales goals either directly or through sales force.</t>
        </r>
      </text>
    </comment>
    <comment ref="E78" authorId="0">
      <text>
        <r>
          <rPr>
            <sz val="8"/>
            <rFont val="Tahoma"/>
            <family val="2"/>
          </rPr>
          <t xml:space="preserve">Pay Type                Factor
 1  Annual               = 1
 2  Monthly              = 12
 3  Semi_Monthly    = 24
 4  Bi_Weekly         = 26
 5  Weekly              = 52
 6  Hourly                = 2080
 7  Other - No Conversion  
</t>
        </r>
      </text>
    </comment>
    <comment ref="B79" authorId="0">
      <text>
        <r>
          <rPr>
            <sz val="8"/>
            <rFont val="Tahoma"/>
            <family val="2"/>
          </rPr>
          <t>14.12 Formulates, recommends and implements marketing policies and programs in the areas of sales, pricing, market and product/service acceptance research, and related activities.  Continually evaluates the timely adjustment of marketing strategy and plans to meet changing market and competitive conditions.  May also have some responsibility for customer relations, merchandising or advertising.</t>
        </r>
      </text>
    </comment>
    <comment ref="E79" authorId="0">
      <text>
        <r>
          <rPr>
            <sz val="8"/>
            <rFont val="Tahoma"/>
            <family val="2"/>
          </rPr>
          <t xml:space="preserve">Pay Type                Factor
 1  Annual               = 1
 2  Monthly              = 12
 3  Semi_Monthly    = 24
 4  Bi_Weekly         = 26
 5  Weekly              = 52
 6  Hourly                = 2080
 7  Other - No Conversion  
</t>
        </r>
      </text>
    </comment>
    <comment ref="B80" authorId="0">
      <text>
        <r>
          <rPr>
            <sz val="8"/>
            <rFont val="Tahoma"/>
            <family val="2"/>
          </rPr>
          <t>15.01 Under close supervision, operates keypunch, key-to-tape, key-to-disk or direct entry equipment to transcribe numerical and alphabetic information from standardized source documents and records requiring no interpretation into a form suitable for data processing.  Follows specific sequences which have been coded or prescribed in detail.  All work is verified for accuracy.  Requires specialized training in equipment operation and acceptable speed but minimum experience.</t>
        </r>
      </text>
    </comment>
    <comment ref="E80" authorId="0">
      <text>
        <r>
          <rPr>
            <sz val="8"/>
            <rFont val="Tahoma"/>
            <family val="2"/>
          </rPr>
          <t xml:space="preserve">Pay Type                Factor
 1  Annual               = 1
 2  Monthly              = 12
 3  Semi_Monthly    = 24
 4  Bi_Weekly         = 26
 5  Weekly              = 52
 6  Hourly                = 2080
 7  Other - No Conversion  
</t>
        </r>
      </text>
    </comment>
    <comment ref="B81" authorId="0">
      <text>
        <r>
          <rPr>
            <sz val="8"/>
            <rFont val="Tahoma"/>
            <family val="2"/>
          </rPr>
          <t>15.02 Under general supervision, operates keypunch, key-to-tape, key-to-disk or direct entry equipment with speed and accuracy to transcribe a variety of numerical and alphabetic information from complex source documents and records requiring interpretation into a form suitable for data processing.  Data is checked and verified.  Performs more difficult assignment requiring selecting, coding and/or interpreting data to be recorded.  Requires specialized training in equipment operation, acceptable speed and accuracy, plus prior experience as Junior Data Entry Operator.</t>
        </r>
      </text>
    </comment>
    <comment ref="E81" authorId="0">
      <text>
        <r>
          <rPr>
            <sz val="8"/>
            <rFont val="Tahoma"/>
            <family val="2"/>
          </rPr>
          <t xml:space="preserve">Pay Type                Factor
 1  Annual               = 1
 2  Monthly              = 12
 3  Semi_Monthly    = 24
 4  Bi_Weekly         = 26
 5  Weekly              = 52
 6  Hourly                = 2080
 7  Other - No Conversion  
</t>
        </r>
      </text>
    </comment>
    <comment ref="B82" authorId="0">
      <text>
        <r>
          <rPr>
            <sz val="8"/>
            <rFont val="Tahoma"/>
            <family val="2"/>
          </rPr>
          <t>15.03 Operates computer and peripheral equipment utilizing established programs.  Loads computer and manipulates control switch on console in accordance with programmed instructions.  Observes functioning of equipment.  Detects nature of errors or equipment failure and makes normal console adjustments.  Maintains necessary operating records.</t>
        </r>
      </text>
    </comment>
    <comment ref="E82" authorId="0">
      <text>
        <r>
          <rPr>
            <sz val="8"/>
            <rFont val="Tahoma"/>
            <family val="2"/>
          </rPr>
          <t xml:space="preserve">Pay Type                Factor
 1  Annual               = 1
 2  Monthly              = 12
 3  Semi_Monthly    = 24
 4  Bi_Weekly         = 26
 5  Weekly              = 52
 6  Hourly                = 2080
 7  Other - No Conversion  
</t>
        </r>
      </text>
    </comment>
    <comment ref="B83" authorId="0">
      <text>
        <r>
          <rPr>
            <sz val="8"/>
            <rFont val="Tahoma"/>
            <family val="2"/>
          </rPr>
          <t>15.04 Operates computer and peripheral equipment utilizing established program or programs under development.  Oversees loading of computer and manipulation of controls.  Detects nature of errors or equipment failure.  May instruct or give limited directions to less experienced operators.  Position may require minor programming skills.</t>
        </r>
      </text>
    </comment>
    <comment ref="E83" authorId="0">
      <text>
        <r>
          <rPr>
            <sz val="8"/>
            <rFont val="Tahoma"/>
            <family val="2"/>
          </rPr>
          <t xml:space="preserve">Pay Type                Factor
 1  Annual               = 1
 2  Monthly              = 12
 3  Semi_Monthly    = 24
 4  Bi_Weekly         = 26
 5  Weekly              = 52
 6  Hourly                = 2080
 7  Other - No Conversion  
</t>
        </r>
      </text>
    </comment>
    <comment ref="B84" authorId="0">
      <text>
        <r>
          <rPr>
            <sz val="8"/>
            <rFont val="Tahoma"/>
            <family val="2"/>
          </rPr>
          <t>15.05 Ascertains the personal computer hardware and software needs of a business entity.  With the approval of higher management, purchases and installs necessary equipment and/or programs.  May also be responsible for on-going maintenance of equipment, programs and data records.</t>
        </r>
      </text>
    </comment>
    <comment ref="E84" authorId="0">
      <text>
        <r>
          <rPr>
            <sz val="8"/>
            <rFont val="Tahoma"/>
            <family val="2"/>
          </rPr>
          <t xml:space="preserve">Pay Type                Factor
 1  Annual               = 1
 2  Monthly              = 12
 3  Semi_Monthly    = 24
 4  Bi_Weekly         = 26
 5  Weekly              = 52
 6  Hourly                = 2080
 7  Other - No Conversion  
</t>
        </r>
      </text>
    </comment>
    <comment ref="B85" authorId="0">
      <text>
        <r>
          <rPr>
            <sz val="8"/>
            <rFont val="Tahoma"/>
            <family val="2"/>
          </rPr>
          <t>15.06 With general supervision, analyzes and defines programs for electronic data processing equipment.  Competent to work in most phases of programming and only requires general guidance for the balance of activities.  Conducts analysis of sufficient detail of all defined systems specifications and develops block diagrams and machine logic flow charts, codes, prepares test data, tests and debugs programs.  Revises and refines programs as required and documents all procedures used throughout the computer program when it is formally established.  Evaluates and modifies existing programs to take into account changes in systems requirements.  May give technical assistance to lower level classifications.</t>
        </r>
      </text>
    </comment>
    <comment ref="E85" authorId="0">
      <text>
        <r>
          <rPr>
            <sz val="8"/>
            <rFont val="Tahoma"/>
            <family val="2"/>
          </rPr>
          <t xml:space="preserve">Pay Type                Factor
 1  Annual               = 1
 2  Monthly              = 12
 3  Semi_Monthly    = 24
 4  Bi_Weekly         = 26
 5  Weekly              = 52
 6  Hourly                = 2080
 7  Other - No Conversion  
</t>
        </r>
      </text>
    </comment>
    <comment ref="B86" authorId="0">
      <text>
        <r>
          <rPr>
            <sz val="8"/>
            <rFont val="Tahoma"/>
            <family val="2"/>
          </rPr>
          <t>15.07 Under limited or minimal supervision, analyzes and defines systems requirements to develop programs for data processing.  Conducts detailed analysis of system requirements and develops all levels of block diagrams and logical flow charts.  Translates all details into a program of coded instructions; tests, checks and de-bugs the computer programs; and documents all procedures used throughout the system.  Reviews existing programs to make refinements, reduce operating time, etc.  May work as leadworker of other programmers.  Typically requires a bachelor's degree in computer science, or equivalent experience, and 4 or more years of programming experience.</t>
        </r>
      </text>
    </comment>
    <comment ref="E86" authorId="0">
      <text>
        <r>
          <rPr>
            <sz val="8"/>
            <rFont val="Tahoma"/>
            <family val="2"/>
          </rPr>
          <t xml:space="preserve">Pay Type                Factor
 1  Annual               = 1
 2  Monthly              = 12
 3  Semi_Monthly    = 24
 4  Bi_Weekly         = 26
 5  Weekly              = 52
 6  Hourly                = 2080
 7  Other - No Conversion  
</t>
        </r>
      </text>
    </comment>
    <comment ref="B87" authorId="0">
      <text>
        <r>
          <rPr>
            <sz val="8"/>
            <rFont val="Tahoma"/>
            <family val="2"/>
          </rPr>
          <t>15.08 Under general supervision, assists in devising computer system specification, record layouts and develops procedures to process information.  Analyzes problems in terms of system requirements and modifies systems to take maximum advantage of existing equipment.  Devises data verification methods and standard system procedures.  Prepares all levels of computer block diagram and may assist in the preparation of machine logic flow charting.</t>
        </r>
      </text>
    </comment>
    <comment ref="E87" authorId="0">
      <text>
        <r>
          <rPr>
            <sz val="8"/>
            <rFont val="Tahoma"/>
            <family val="2"/>
          </rPr>
          <t xml:space="preserve">Pay Type                Factor
 1  Annual               = 1
 2  Monthly              = 12
 3  Semi_Monthly    = 24
 4  Bi_Weekly         = 26
 5  Weekly              = 52
 6  Hourly                = 2080
 7  Other - No Conversion  
</t>
        </r>
      </text>
    </comment>
    <comment ref="B88" authorId="0">
      <text>
        <r>
          <rPr>
            <sz val="8"/>
            <rFont val="Tahoma"/>
            <family val="2"/>
          </rPr>
          <t>15.09 Under limited or minimal supervision, devises computer system requirements and develops procedures to process data by means of data processing equipment.  Confers with technical personnel to determine problem and type of data to be processed.  Formulates computer system requirements most feasible for processing data.  Defines problem and recommends equipment needed for its solution.  Coordinates installation of computer systems.  Devises data verification methods.  May schedule data processing activities and supervise preparation of programs.  Typically requires a bachelor's degree in computer science, or equivalent experience, and 4 or more years of experience.</t>
        </r>
      </text>
    </comment>
    <comment ref="E88" authorId="0">
      <text>
        <r>
          <rPr>
            <sz val="8"/>
            <rFont val="Tahoma"/>
            <family val="2"/>
          </rPr>
          <t xml:space="preserve">Pay Type                Factor
 1  Annual               = 1
 2  Monthly              = 12
 3  Semi_Monthly    = 24
 4  Bi_Weekly         = 26
 5  Weekly              = 52
 6  Hourly                = 2080
 7  Other - No Conversion  
</t>
        </r>
      </text>
    </comment>
    <comment ref="B89" authorId="0">
      <text>
        <r>
          <rPr>
            <sz val="8"/>
            <rFont val="Tahoma"/>
            <family val="2"/>
          </rPr>
          <t>15.10 Manages the entire data processing activity of an organization, including systems analysis, programming, technical support and equipment operation.  Establishes quality and timeliness standards for all aspects of the data processing operation including potential new applications.  Coordinates data processing planning and production activities including problem solving, maintenance, programming, data storage, program procedures and training of subordinates.</t>
        </r>
      </text>
    </comment>
    <comment ref="E89" authorId="0">
      <text>
        <r>
          <rPr>
            <sz val="8"/>
            <rFont val="Tahoma"/>
            <family val="2"/>
          </rPr>
          <t xml:space="preserve">Pay Type                Factor
 1  Annual               = 1
 2  Monthly              = 12
 3  Semi_Monthly    = 24
 4  Bi_Weekly         = 26
 5  Weekly              = 52
 6  Hourly                = 2080
 7  Other - No Conversion  
</t>
        </r>
      </text>
    </comment>
    <comment ref="B90" authorId="0">
      <text>
        <r>
          <rPr>
            <sz val="8"/>
            <rFont val="Tahoma"/>
            <family val="2"/>
          </rPr>
          <t>15.11 Directs the information systems activities in the organization.  Establishes policies for maintaining current program effectiveness.  Recommends new hardware and software.  Establishes budgetary and performance controls.  Directs/supervises documentation on current systems.  Provides technical assistance to other departments as requested.</t>
        </r>
      </text>
    </comment>
    <comment ref="E90" authorId="0">
      <text>
        <r>
          <rPr>
            <sz val="8"/>
            <rFont val="Tahoma"/>
            <family val="2"/>
          </rPr>
          <t xml:space="preserve">Pay Type                Factor
 1  Annual               = 1
 2  Monthly              = 12
 3  Semi_Monthly    = 24
 4  Bi_Weekly         = 26
 5  Weekly              = 52
 6  Hourly                = 2080
 7  Other - No Conversion  
</t>
        </r>
      </text>
    </comment>
    <comment ref="B91" authorId="0">
      <text>
        <r>
          <rPr>
            <sz val="8"/>
            <rFont val="Tahoma"/>
            <family val="2"/>
          </rPr>
          <t>15.12 Has overall management responsibility of PC/LAN operations including: operations, analysis, programming, and procurement.  Establishes and implements LAN policies, procedures, and standards.  Directs the enhancement of the system.  Determines and recommends procurement of hardware, software, and telecommunications equipment.  Competent with network operating systems, applications, and developmental tools including: network management, applications, database applications, CASE, compilers, and commercial software.  Provides leadership in effective use of system.  Typically reports to MIS executive.</t>
        </r>
      </text>
    </comment>
    <comment ref="E91" authorId="0">
      <text>
        <r>
          <rPr>
            <sz val="8"/>
            <rFont val="Tahoma"/>
            <family val="2"/>
          </rPr>
          <t xml:space="preserve">Pay Type                Factor
 1  Annual               = 1
 2  Monthly              = 12
 3  Semi_Monthly    = 24
 4  Bi_Weekly         = 26
 5  Weekly              = 52
 6  Hourly                = 2080
 7  Other - No Conversion  
</t>
        </r>
      </text>
    </comment>
    <comment ref="B92" authorId="0">
      <text>
        <r>
          <rPr>
            <sz val="8"/>
            <rFont val="Tahoma"/>
            <family val="2"/>
          </rPr>
          <t>15.13 Helps resolve hardware and software problems by answering computer user questions.  Discusses problem with user over telephone or in person; reviews procedures and actions taken by user; and instructs user to perform diagnostic procedures.  Identifies, investigates, and researches user questions and problems as well as recognizing and resolving information systems problems.  Provides corrective instructions to user, using manuals or consultation with co-workers and vendors.  Coordinates referrals to technical or services personnel.</t>
        </r>
      </text>
    </comment>
    <comment ref="E92" authorId="0">
      <text>
        <r>
          <rPr>
            <sz val="8"/>
            <rFont val="Tahoma"/>
            <family val="2"/>
          </rPr>
          <t xml:space="preserve">Pay Type                Factor
 1  Annual               = 1
 2  Monthly              = 12
 3  Semi_Monthly    = 24
 4  Bi_Weekly         = 26
 5  Weekly              = 52
 6  Hourly                = 2080
 7  Other - No Conversion  
</t>
        </r>
      </text>
    </comment>
    <comment ref="B93" authorId="0">
      <text>
        <r>
          <rPr>
            <sz val="8"/>
            <rFont val="Tahoma"/>
            <family val="2"/>
          </rPr>
          <t>15.14 Researches, designs and develops computer software in conjunction with hardware products development, applying principles and techniques of computer science, engineering and mathematical analysis.  Develops and directs software system testing procedures, programming and documentation.</t>
        </r>
      </text>
    </comment>
    <comment ref="E93" authorId="0">
      <text>
        <r>
          <rPr>
            <sz val="8"/>
            <rFont val="Tahoma"/>
            <family val="2"/>
          </rPr>
          <t xml:space="preserve">Pay Type                Factor
 1  Annual               = 1
 2  Monthly              = 12
 3  Semi_Monthly    = 24
 4  Bi_Weekly         = 26
 5  Weekly              = 52
 6  Hourly                = 2080
 7  Other - No Conversion  
</t>
        </r>
      </text>
    </comment>
    <comment ref="B94" authorId="0">
      <text>
        <r>
          <rPr>
            <sz val="8"/>
            <rFont val="Tahoma"/>
            <family val="2"/>
          </rPr>
          <t xml:space="preserve">15.15 Gathers information from various departments to develop and create company web site.  Experienced in programming, graphics design and may possess considerable knowledge in HTML, Javascript and PERL in a UNIX environment.  May also be responsible for updating and maintaining web site and other duties as assigned.  </t>
        </r>
      </text>
    </comment>
    <comment ref="E94" authorId="0">
      <text>
        <r>
          <rPr>
            <sz val="8"/>
            <rFont val="Tahoma"/>
            <family val="2"/>
          </rPr>
          <t xml:space="preserve">Pay Type                Factor
 1  Annual               = 1
 2  Monthly              = 12
 3  Semi_Monthly    = 24
 4  Bi_Weekly         = 26
 5  Weekly              = 52
 6  Hourly                = 2080
 7  Other - No Conversion  
</t>
        </r>
      </text>
    </comment>
    <comment ref="B95" authorId="0">
      <text>
        <r>
          <rPr>
            <sz val="8"/>
            <rFont val="Tahoma"/>
            <family val="2"/>
          </rPr>
          <t>16.01 Designs art and copy layout for material to be presented by visual communications media such as books, magazines, newspapers, television, and packaging.  Studies illustrations and photographs to plan presentation of material, product or service.  Determines size and arrangement, selects style and size of type, and arranges layout based on space and design concepts.  Draws sample of finished layout.  Prepares instructions for printing and reviews the results.  Prepares further illustrations according to instructions of client.  Marks up, pastes, and assembles final layouts to be printed, sometimes through the use of computer equipment.  Photographs layouts to make layout prints for client.</t>
        </r>
      </text>
    </comment>
    <comment ref="E95" authorId="0">
      <text>
        <r>
          <rPr>
            <sz val="8"/>
            <rFont val="Tahoma"/>
            <family val="2"/>
          </rPr>
          <t xml:space="preserve">Pay Type                Factor
 1  Annual               = 1
 2  Monthly              = 12
 3  Semi_Monthly    = 24
 4  Bi_Weekly         = 26
 5  Weekly              = 52
 6  Hourly                = 2080
 7  Other - No Conversion  
</t>
        </r>
      </text>
    </comment>
    <comment ref="B96" authorId="0">
      <text>
        <r>
          <rPr>
            <sz val="8"/>
            <rFont val="Tahoma"/>
            <family val="2"/>
          </rPr>
          <t>16.02 Performs chemical tests and analyses on a variety of materials, samples and/or products to determine chemical and physical characteristics.  May utilize chemical analyses in assisting quality control, developing or investigating new materials, processes and products, or to evaluate competitor products.  Analyzes finding and composes written reports detailing chemical characteristics.</t>
        </r>
      </text>
    </comment>
    <comment ref="E96" authorId="0">
      <text>
        <r>
          <rPr>
            <sz val="8"/>
            <rFont val="Tahoma"/>
            <family val="2"/>
          </rPr>
          <t xml:space="preserve">Pay Type                Factor
 1  Annual               = 1
 2  Monthly              = 12
 3  Semi_Monthly    = 24
 4  Bi_Weekly         = 26
 5  Weekly              = 52
 6  Hourly                = 2080
 7  Other - No Conversion  
</t>
        </r>
      </text>
    </comment>
    <comment ref="B97" authorId="0">
      <text>
        <r>
          <rPr>
            <sz val="8"/>
            <rFont val="Tahoma"/>
            <family val="2"/>
          </rPr>
          <t>16.03 Performs technical electronic work of various types requiring electrical/electronic training as well as knowledge of the project or process being tested in support of engineering research, development or quality control.  Takes readings, records observations and notes test performance.  Performs simple to complex wiring, troubleshooting, calibrating and adjusting of equipment.  May evaluate test results and suggest design changes.</t>
        </r>
      </text>
    </comment>
    <comment ref="E97" authorId="0">
      <text>
        <r>
          <rPr>
            <sz val="8"/>
            <rFont val="Tahoma"/>
            <family val="2"/>
          </rPr>
          <t xml:space="preserve">Pay Type                Factor
 1  Annual               = 1
 2  Monthly              = 12
 3  Semi_Monthly    = 24
 4  Bi_Weekly         = 26
 5  Weekly              = 52
 6  Hourly                = 2080
 7  Other - No Conversion  
</t>
        </r>
      </text>
    </comment>
    <comment ref="B98" authorId="0">
      <text>
        <r>
          <rPr>
            <sz val="8"/>
            <rFont val="Tahoma"/>
            <family val="2"/>
          </rPr>
          <t>16.04 Sets up procedures from oral and written instructions using normal laboratory equipment for the type of laboratory (metallurgical, chemical, electronic, physical testing, etc.) under supervision of superior, will perform tests or experiments and record data necessary for analysis.  Must be familiar with the purpose and operating techniques of equipment and instruments for the particular laboratory involved.  Requires one to two years specialized education plus experience.</t>
        </r>
      </text>
    </comment>
    <comment ref="E98" authorId="0">
      <text>
        <r>
          <rPr>
            <sz val="8"/>
            <rFont val="Tahoma"/>
            <family val="2"/>
          </rPr>
          <t xml:space="preserve">Pay Type                Factor
 1  Annual               = 1
 2  Monthly              = 12
 3  Semi_Monthly    = 24
 4  Bi_Weekly         = 26
 5  Weekly              = 52
 6  Hourly                = 2080
 7  Other - No Conversion  
</t>
        </r>
      </text>
    </comment>
    <comment ref="B99" authorId="0">
      <text>
        <r>
          <rPr>
            <sz val="8"/>
            <rFont val="Tahoma"/>
            <family val="2"/>
          </rPr>
          <t>16.05 Compiles technical data and writes or revises text for such publications as product or parts catalogs, product support or service manuals, technical reports, etc...  Extracts data from sources such as blue-prints, engineering orders, reports and specifications.  May consult with engineering or other technical personnel to clarify details of source materials.</t>
        </r>
      </text>
    </comment>
    <comment ref="E99" authorId="0">
      <text>
        <r>
          <rPr>
            <sz val="8"/>
            <rFont val="Tahoma"/>
            <family val="2"/>
          </rPr>
          <t xml:space="preserve">Pay Type                Factor
 1  Annual               = 1
 2  Monthly              = 12
 3  Semi_Monthly    = 24
 4  Bi_Weekly         = 26
 5  Weekly              = 52
 6  Hourly                = 2080
 7  Other - No Conversion  
</t>
        </r>
      </text>
    </comment>
    <comment ref="B100" authorId="0">
      <text>
        <r>
          <rPr>
            <sz val="8"/>
            <rFont val="Tahoma"/>
            <family val="2"/>
          </rPr>
          <t>16.06 Performs those duties essential to the preparation of engineering drawings for details, assemblies, and outlines, bill of materials and the revision of drawings.  Must have knowledge of company practices, machines and materials, as well as knowledge of drafting principles and the ability to apply them.  May use CAD/CAM equipment to perform design tasks.</t>
        </r>
      </text>
    </comment>
    <comment ref="E100" authorId="0">
      <text>
        <r>
          <rPr>
            <sz val="8"/>
            <rFont val="Tahoma"/>
            <family val="2"/>
          </rPr>
          <t xml:space="preserve">Pay Type                Factor
 1  Annual               = 1
 2  Monthly              = 12
 3  Semi_Monthly    = 24
 4  Bi_Weekly         = 26
 5  Weekly              = 52
 6  Hourly                = 2080
 7  Other - No Conversion  
</t>
        </r>
      </text>
    </comment>
    <comment ref="B101" authorId="0">
      <text>
        <r>
          <rPr>
            <sz val="8"/>
            <rFont val="Tahoma"/>
            <family val="2"/>
          </rPr>
          <t>16.07 Designs jigs, fixtures and other special devices to design standards for use in the production function.  Selects materials to be used and determines proper locating points of parts for accurate machining and maintenance of tolerances.  Designs clamps and supports for efficient operation to hold parts properly and avoid distortion due to clamping or tool thrust.  Prepares design drawings and specifications compatible with fabrication procedures.</t>
        </r>
      </text>
    </comment>
    <comment ref="E101" authorId="0">
      <text>
        <r>
          <rPr>
            <sz val="8"/>
            <rFont val="Tahoma"/>
            <family val="2"/>
          </rPr>
          <t xml:space="preserve">Pay Type                Factor
 1  Annual               = 1
 2  Monthly              = 12
 3  Semi_Monthly    = 24
 4  Bi_Weekly         = 26
 5  Weekly              = 52
 6  Hourly                = 2080
 7  Other - No Conversion  
</t>
        </r>
      </text>
    </comment>
    <comment ref="B102" authorId="0">
      <text>
        <r>
          <rPr>
            <sz val="8"/>
            <rFont val="Tahoma"/>
            <family val="2"/>
          </rPr>
          <t>16.08 Responsible for the design and layout of electrical and/or mechanical equipment in conformance with industry accepted standard practices.  Projects assigned or assumed are normally of diverse scope.</t>
        </r>
      </text>
    </comment>
    <comment ref="E102" authorId="0">
      <text>
        <r>
          <rPr>
            <sz val="8"/>
            <rFont val="Tahoma"/>
            <family val="2"/>
          </rPr>
          <t xml:space="preserve">Pay Type                Factor
 1  Annual               = 1
 2  Monthly              = 12
 3  Semi_Monthly    = 24
 4  Bi_Weekly         = 26
 5  Weekly              = 52
 6  Hourly                = 2080
 7  Other - No Conversion  
</t>
        </r>
      </text>
    </comment>
    <comment ref="B103" authorId="0">
      <text>
        <r>
          <rPr>
            <sz val="8"/>
            <rFont val="Tahoma"/>
            <family val="2"/>
          </rPr>
          <t>16.09 Designs new models, mechanisms and adaptations for a products line.  Investigates alterations for improved performance or to meet company or customer requirements.  Prepares preliminary layout drawings with consideration given to stresses, speeds, weights and other details.  Changes designs to meet shop requests and makes alterations when in process, as required, to facilitate production.  May provide customer service assistance including consultation on installations, expansion and repairs.</t>
        </r>
      </text>
    </comment>
    <comment ref="E103" authorId="0">
      <text>
        <r>
          <rPr>
            <sz val="8"/>
            <rFont val="Tahoma"/>
            <family val="2"/>
          </rPr>
          <t xml:space="preserve">Pay Type                Factor
 1  Annual               = 1
 2  Monthly              = 12
 3  Semi_Monthly    = 24
 4  Bi_Weekly         = 26
 5  Weekly              = 52
 6  Hourly                = 2080
 7  Other - No Conversion  
</t>
        </r>
      </text>
    </comment>
    <comment ref="B104" authorId="0">
      <text>
        <r>
          <rPr>
            <sz val="8"/>
            <rFont val="Tahoma"/>
            <family val="2"/>
          </rPr>
          <t xml:space="preserve">16.10 Directs, coordinates, and exercises functional authority for planning, organization, control, integration, and completion of engineering project within area of assigned responsibility.  Plans and formulates engineering program and organizes project staff according to project requirements.  Assigns project personnel to specific phases or aspects of project, such as technical studies, product design, preparation of specifications and technical plans, and product testing, in accordance with engineering disciplines of staff.  Reviews product design for compliance with engineering principles, company standards, customer contract requirements, and related specifications.  Coordinates activities concerned with technical developments, scheduling, and resolving engineering design and test problems.  Directs integration of technical activities and products.  Evaluates and approves design changes, specifications, and drawing releases.  </t>
        </r>
      </text>
    </comment>
    <comment ref="E104" authorId="0">
      <text>
        <r>
          <rPr>
            <sz val="8"/>
            <rFont val="Tahoma"/>
            <family val="2"/>
          </rPr>
          <t xml:space="preserve">Pay Type                Factor
 1  Annual               = 1
 2  Monthly              = 12
 3  Semi_Monthly    = 24
 4  Bi_Weekly         = 26
 5  Weekly              = 52
 6  Hourly                = 2080
 7  Other - No Conversion  
</t>
        </r>
      </text>
    </comment>
    <comment ref="B105" authorId="0">
      <text>
        <r>
          <rPr>
            <sz val="8"/>
            <rFont val="Tahoma"/>
            <family val="2"/>
          </rPr>
          <t>16.11 Researches, plans, and designs mechanical and electromechanical products and systems, and directs and coordinates activities involved in fabrication, operation, application, installation and repair of mechanical or electromechanical products and systems.</t>
        </r>
      </text>
    </comment>
    <comment ref="E105" authorId="0">
      <text>
        <r>
          <rPr>
            <sz val="8"/>
            <rFont val="Tahoma"/>
            <family val="2"/>
          </rPr>
          <t xml:space="preserve">Pay Type                Factor
 1  Annual               = 1
 2  Monthly              = 12
 3  Semi_Monthly    = 24
 4  Bi_Weekly         = 26
 5  Weekly              = 52
 6  Hourly                = 2080
 7  Other - No Conversion  
</t>
        </r>
      </text>
    </comment>
    <comment ref="B106" authorId="0">
      <text>
        <r>
          <rPr>
            <sz val="8"/>
            <rFont val="Tahoma"/>
            <family val="2"/>
          </rPr>
          <t>16.12 Researches, develops, designs, and tests electronic components, products, and systems for commercial, industrial, medical, military and scientific applications, applying principles and techniques or electronic engineering.</t>
        </r>
      </text>
    </comment>
    <comment ref="E106" authorId="0">
      <text>
        <r>
          <rPr>
            <sz val="8"/>
            <rFont val="Tahoma"/>
            <family val="2"/>
          </rPr>
          <t xml:space="preserve">Pay Type                Factor
 1  Annual               = 1
 2  Monthly              = 12
 3  Semi_Monthly    = 24
 4  Bi_Weekly         = 26
 5  Weekly              = 52
 6  Hourly                = 2080
 7  Other - No Conversion  
</t>
        </r>
      </text>
    </comment>
    <comment ref="B107" authorId="0">
      <text>
        <r>
          <rPr>
            <sz val="8"/>
            <rFont val="Tahoma"/>
            <family val="2"/>
          </rPr>
          <t>16.13 Develops and provides time standards through job studies and time audits.  Recommends and applies cost reduction techniques for most efficient use of employees, machines, tools and facilities.  Coordinates with line personnel on matters of job time, incentive rates and other related aspects.  Develops time-cost estimates and may research and design alternate engineering or economic methods.</t>
        </r>
      </text>
    </comment>
    <comment ref="E107" authorId="0">
      <text>
        <r>
          <rPr>
            <sz val="8"/>
            <rFont val="Tahoma"/>
            <family val="2"/>
          </rPr>
          <t xml:space="preserve">Pay Type                Factor
 1  Annual               = 1
 2  Monthly              = 12
 3  Semi_Monthly    = 24
 4  Bi_Weekly         = 26
 5  Weekly              = 52
 6  Hourly                = 2080
 7  Other - No Conversion  
</t>
        </r>
      </text>
    </comment>
    <comment ref="B108" authorId="0">
      <text>
        <r>
          <rPr>
            <sz val="8"/>
            <rFont val="Tahoma"/>
            <family val="2"/>
          </rPr>
          <t>16.14 Inspects factory operations and physical conditions of plant and initiates action to eliminate industrial hazards and reduce accident frequency.  Investigates accidents and prepares reports.  Organizes safety committees and directs programs to educate workers in safety.</t>
        </r>
      </text>
    </comment>
    <comment ref="E108" authorId="0">
      <text>
        <r>
          <rPr>
            <sz val="8"/>
            <rFont val="Tahoma"/>
            <family val="2"/>
          </rPr>
          <t xml:space="preserve">Pay Type                Factor
 1  Annual               = 1
 2  Monthly              = 12
 3  Semi_Monthly    = 24
 4  Bi_Weekly         = 26
 5  Weekly              = 52
 6  Hourly                = 2080
 7  Other - No Conversion  
</t>
        </r>
      </text>
    </comment>
    <comment ref="B109" authorId="0">
      <text>
        <r>
          <rPr>
            <sz val="8"/>
            <rFont val="Tahoma"/>
            <family val="2"/>
          </rPr>
          <t>16.15 Produces graphic material to be used in advertising and promoting the company and its goods and services.  Executes assigned projects, producing sketches, drawings and other illustrative material according to instructions and specific parameters developed by others.  Works in various media, such as pen and ink, tempera, water color, oils, etc.  Must be familiar with various reproduction processes in order to produce art work which will reproduce effectively in the process specified for each assignment.  May be required to do special lettering and to use airbrush equipment.  Excludes technical illustrators.</t>
        </r>
      </text>
    </comment>
    <comment ref="E109" authorId="0">
      <text>
        <r>
          <rPr>
            <sz val="8"/>
            <rFont val="Tahoma"/>
            <family val="2"/>
          </rPr>
          <t xml:space="preserve">Pay Type                Factor
 1  Annual               = 1
 2  Monthly              = 12
 3  Semi_Monthly    = 24
 4  Bi_Weekly         = 26
 5  Weekly              = 52
 6  Hourly                = 2080
 7  Other - No Conversion  
</t>
        </r>
      </text>
    </comment>
    <comment ref="B110" authorId="0">
      <text>
        <r>
          <rPr>
            <sz val="8"/>
            <rFont val="Tahoma"/>
            <family val="2"/>
          </rPr>
          <t>17.01 Moves cases, crates, packaged merchandise and other material between loading point and storage areas utilizing hand trucks, pallet jacks or other mobile equipment.  May load and unload cargo carriers, stack and otherwise store merchandise in designated areas, pack and wrap merchandise when required.  Has little or no responsibility for record keeping.</t>
        </r>
      </text>
    </comment>
    <comment ref="E110" authorId="0">
      <text>
        <r>
          <rPr>
            <sz val="8"/>
            <rFont val="Tahoma"/>
            <family val="2"/>
          </rPr>
          <t xml:space="preserve">Pay Type                Factor
 1  Annual               = 1
 2  Monthly              = 12
 3  Semi_Monthly    = 24
 4  Bi_Weekly         = 26
 5  Weekly              = 52
 6  Hourly                = 2080
 7  Other - No Conversion  
</t>
        </r>
      </text>
    </comment>
    <comment ref="B111" authorId="0">
      <text>
        <r>
          <rPr>
            <sz val="8"/>
            <rFont val="Tahoma"/>
            <family val="2"/>
          </rPr>
          <t>17.02 Working from order sheets, fills orders from warehouse stock, shelves, or bins.  Transports order to shipping point.  Responsible for maintaining accurate record of merchandise pulled and orders filled.</t>
        </r>
      </text>
    </comment>
    <comment ref="E111" authorId="0">
      <text>
        <r>
          <rPr>
            <sz val="8"/>
            <rFont val="Tahoma"/>
            <family val="2"/>
          </rPr>
          <t xml:space="preserve">Pay Type                Factor
 1  Annual               = 1
 2  Monthly              = 12
 3  Semi_Monthly    = 24
 4  Bi_Weekly         = 26
 5  Weekly              = 52
 6  Hourly                = 2080
 7  Other - No Conversion  
</t>
        </r>
      </text>
    </comment>
    <comment ref="B112" authorId="0">
      <text>
        <r>
          <rPr>
            <sz val="8"/>
            <rFont val="Tahoma"/>
            <family val="2"/>
          </rPr>
          <t>17.03 Combines duties of Material Handler 1 and 2, may perform other miscellaneous warehouse duties including equipment operation, shipping and receiving.</t>
        </r>
      </text>
    </comment>
    <comment ref="E112" authorId="0">
      <text>
        <r>
          <rPr>
            <sz val="8"/>
            <rFont val="Tahoma"/>
            <family val="2"/>
          </rPr>
          <t xml:space="preserve">Pay Type                Factor
 1  Annual               = 1
 2  Monthly              = 12
 3  Semi_Monthly    = 24
 4  Bi_Weekly         = 26
 5  Weekly              = 52
 6  Hourly                = 2080
 7  Other - No Conversion  
</t>
        </r>
      </text>
    </comment>
    <comment ref="B113" authorId="0">
      <text>
        <r>
          <rPr>
            <sz val="8"/>
            <rFont val="Tahoma"/>
            <family val="2"/>
          </rPr>
          <t>17.04 Packs finished products of an establishment in cardboard or wooden boxes, cartons, or other containers preparatory to shipment or storage.  Folds, stacks or otherwise arranges products using excelsior, waste paper or other packing materials necessary to prevent damage.  May be responsible for checking against packing lists for completeness of package.</t>
        </r>
      </text>
    </comment>
    <comment ref="E113" authorId="0">
      <text>
        <r>
          <rPr>
            <sz val="8"/>
            <rFont val="Tahoma"/>
            <family val="2"/>
          </rPr>
          <t xml:space="preserve">Pay Type                Factor
 1  Annual               = 1
 2  Monthly              = 12
 3  Semi_Monthly    = 24
 4  Bi_Weekly         = 26
 5  Weekly              = 52
 6  Hourly                = 2080
 7  Other - No Conversion  
</t>
        </r>
      </text>
    </comment>
    <comment ref="B114" authorId="0">
      <text>
        <r>
          <rPr>
            <sz val="8"/>
            <rFont val="Tahoma"/>
            <family val="2"/>
          </rPr>
          <t>17.05 Receives and verifies completeness of shipments against bills of lading, invoices and other records.  Makes record of shortages, exceptions and damaged goods. Prepares products for shipment including weighing and addressing of parcels or crates, makes up and attaches bill of lading and keeps records of material shipped.  May route incoming goods to departments and direct or assist in loading and/or unloading cargo carriers.</t>
        </r>
      </text>
    </comment>
    <comment ref="E114" authorId="0">
      <text>
        <r>
          <rPr>
            <sz val="8"/>
            <rFont val="Tahoma"/>
            <family val="2"/>
          </rPr>
          <t xml:space="preserve">Pay Type                Factor
 1  Annual               = 1
 2  Monthly              = 12
 3  Semi_Monthly    = 24
 4  Bi_Weekly         = 26
 5  Weekly              = 52
 6  Hourly                = 2080
 7  Other - No Conversion  
</t>
        </r>
      </text>
    </comment>
    <comment ref="B115" authorId="0">
      <text>
        <r>
          <rPr>
            <sz val="8"/>
            <rFont val="Tahoma"/>
            <family val="2"/>
          </rPr>
          <t>17.06 Supervises normal shipping, receiving and/or packing operations which may include supervising the counting, weighing, and identifying of items; the checking of materials against vendor's invoices, bills of lading, customer's orders; the keeping of records of damaged or defective items and the maintenance of records such as time, date, quantity, source, or destination of materials received or shipped.</t>
        </r>
      </text>
    </comment>
    <comment ref="E115" authorId="0">
      <text>
        <r>
          <rPr>
            <sz val="8"/>
            <rFont val="Tahoma"/>
            <family val="2"/>
          </rPr>
          <t xml:space="preserve">Pay Type                Factor
 1  Annual               = 1
 2  Monthly              = 12
 3  Semi_Monthly    = 24
 4  Bi_Weekly         = 26
 5  Weekly              = 52
 6  Hourly                = 2080
 7  Other - No Conversion  
</t>
        </r>
      </text>
    </comment>
    <comment ref="B116" authorId="0">
      <text>
        <r>
          <rPr>
            <sz val="8"/>
            <rFont val="Tahoma"/>
            <family val="2"/>
          </rPr>
          <t>17.07 Receives, stores, maintains and issues stock of materials and supplies in accordance with established procedures.  Checks incoming material and supplies and reports shortages or damaged material.  Assigns bin locations and ensures that material is stored safely.  Maintains stock records, fills requisitions and completes routine reordering.</t>
        </r>
      </text>
    </comment>
    <comment ref="E116" authorId="0">
      <text>
        <r>
          <rPr>
            <sz val="8"/>
            <rFont val="Tahoma"/>
            <family val="2"/>
          </rPr>
          <t xml:space="preserve">Pay Type                Factor
 1  Annual               = 1
 2  Monthly              = 12
 3  Semi_Monthly    = 24
 4  Bi_Weekly         = 26
 5  Weekly              = 52
 6  Hourly                = 2080
 7  Other - No Conversion  
</t>
        </r>
      </text>
    </comment>
    <comment ref="B117" authorId="0">
      <text>
        <r>
          <rPr>
            <sz val="8"/>
            <rFont val="Tahoma"/>
            <family val="2"/>
          </rPr>
          <t>17.08 Moves, stacks, loads and unloads material, parts or products using electric or gasoline powered lift truck within or between departments and/or buildings.  Does not include other Material Handling positions which may use power trucks as an incidental part of their overall duties.</t>
        </r>
      </text>
    </comment>
    <comment ref="E117" authorId="0">
      <text>
        <r>
          <rPr>
            <sz val="8"/>
            <rFont val="Tahoma"/>
            <family val="2"/>
          </rPr>
          <t xml:space="preserve">Pay Type                Factor
 1  Annual               = 1
 2  Monthly              = 12
 3  Semi_Monthly    = 24
 4  Bi_Weekly         = 26
 5  Weekly              = 52
 6  Hourly                = 2080
 7  Other - No Conversion  
</t>
        </r>
      </text>
    </comment>
    <comment ref="B118" authorId="0">
      <text>
        <r>
          <rPr>
            <sz val="8"/>
            <rFont val="Tahoma"/>
            <family val="2"/>
          </rPr>
          <t>17.09 Operates small to medium size trucks or other Company vehicles for local delivery or pickup of small lots of merchandise or freight.  Responsible for correct pickup and/or delivery of proper parts or merchandise, shortages, careful handling and maintaining schedule of pickups and deliveries.</t>
        </r>
      </text>
    </comment>
    <comment ref="E118" authorId="0">
      <text>
        <r>
          <rPr>
            <sz val="8"/>
            <rFont val="Tahoma"/>
            <family val="2"/>
          </rPr>
          <t xml:space="preserve">Pay Type                Factor
 1  Annual               = 1
 2  Monthly              = 12
 3  Semi_Monthly    = 24
 4  Bi_Weekly         = 26
 5  Weekly              = 52
 6  Hourly                = 2080
 7  Other - No Conversion  
</t>
        </r>
      </text>
    </comment>
    <comment ref="B119" authorId="0">
      <text>
        <r>
          <rPr>
            <sz val="8"/>
            <rFont val="Tahoma"/>
            <family val="2"/>
          </rPr>
          <t>17.10 Operates heavy truck or tractor with trailer capacity for wide area distribution or pickup of merchandise or freight.  Checks or assists in loading or unloading of trucks,  checks quantities of goods received and obtains proper signatures for deliveries.  May operate auxiliary equipment with truck such as winches, hydraulic hoists, derricks, etc.</t>
        </r>
      </text>
    </comment>
    <comment ref="E119" authorId="0">
      <text>
        <r>
          <rPr>
            <sz val="8"/>
            <rFont val="Tahoma"/>
            <family val="2"/>
          </rPr>
          <t xml:space="preserve">Pay Type                Factor
 1  Annual               = 1
 2  Monthly              = 12
 3  Semi_Monthly    = 24
 4  Bi_Weekly         = 26
 5  Weekly              = 52
 6  Hourly                = 2080
 7  Other - No Conversion  
</t>
        </r>
      </text>
    </comment>
    <comment ref="B120" authorId="0">
      <text>
        <r>
          <rPr>
            <sz val="8"/>
            <rFont val="Tahoma"/>
            <family val="2"/>
          </rPr>
          <t>17.11 Processes requests for the transportation of personnel or the movement of materials.  Prepares and issues trip tickets to drivers and assigns vehicles to be used.  Maintains records of arrival, departure and other pertinent information regarding receiving and dispatching activities.  Operates radio and other communications equipment.</t>
        </r>
      </text>
    </comment>
    <comment ref="E120" authorId="0">
      <text>
        <r>
          <rPr>
            <sz val="8"/>
            <rFont val="Tahoma"/>
            <family val="2"/>
          </rPr>
          <t xml:space="preserve">Pay Type                Factor
 1  Annual               = 1
 2  Monthly              = 12
 3  Semi_Monthly    = 24
 4  Bi_Weekly         = 26
 5  Weekly              = 52
 6  Hourly                = 2080
 7  Other - No Conversion  
</t>
        </r>
      </text>
    </comment>
    <comment ref="B121" authorId="0">
      <text>
        <r>
          <rPr>
            <sz val="8"/>
            <rFont val="Tahoma"/>
            <family val="2"/>
          </rPr>
          <t>17.12 Leads the work of a small number of employees within a material handling unit or department.  May assign work, instruct employees and report on group activities.  Performs similar duties as those employees under his charge.  Generally hourly paid, non-exempt without the power to hire or fire.</t>
        </r>
      </text>
    </comment>
    <comment ref="E121" authorId="0">
      <text>
        <r>
          <rPr>
            <sz val="8"/>
            <rFont val="Tahoma"/>
            <family val="2"/>
          </rPr>
          <t xml:space="preserve">Pay Type                Factor
 1  Annual               = 1
 2  Monthly              = 12
 3  Semi_Monthly    = 24
 4  Bi_Weekly         = 26
 5  Weekly              = 52
 6  Hourly                = 2080
 7  Other - No Conversion  
</t>
        </r>
      </text>
    </comment>
    <comment ref="B122" authorId="0">
      <text>
        <r>
          <rPr>
            <sz val="8"/>
            <rFont val="Tahoma"/>
            <family val="2"/>
          </rPr>
          <t>17.13 Supervises and directs the receipt, storage, inventory, security and transfer of materials.  Typical subordinate activities may include shipping, receiving, order pulling, lift truck operations, loading and unloading of freight and inventory control.  May perform a degree of non-exempt work but is primarily responsible for supervision.</t>
        </r>
      </text>
    </comment>
    <comment ref="E122" authorId="0">
      <text>
        <r>
          <rPr>
            <sz val="8"/>
            <rFont val="Tahoma"/>
            <family val="2"/>
          </rPr>
          <t xml:space="preserve">Pay Type                Factor
 1  Annual               = 1
 2  Monthly              = 12
 3  Semi_Monthly    = 24
 4  Bi_Weekly         = 26
 5  Weekly              = 52
 6  Hourly                = 2080
 7  Other - No Conversion  
</t>
        </r>
      </text>
    </comment>
    <comment ref="B123" authorId="0">
      <text>
        <r>
          <rPr>
            <sz val="8"/>
            <rFont val="Tahoma"/>
            <family val="2"/>
          </rPr>
          <t>18.01 Helps higher skilled classifications in miscellaneous assignments throughout a department or facility.  Works under direct supervision.  Generally utilized as a hire-in classification for non-experienced.</t>
        </r>
      </text>
    </comment>
    <comment ref="E123" authorId="0">
      <text>
        <r>
          <rPr>
            <sz val="8"/>
            <rFont val="Tahoma"/>
            <family val="2"/>
          </rPr>
          <t xml:space="preserve">Pay Type                Factor
 1  Annual               = 1
 2  Monthly              = 12
 3  Semi_Monthly    = 24
 4  Bi_Weekly         = 26
 5  Weekly              = 52
 6  Hourly                = 2080
 7  Other - No Conversion  
</t>
        </r>
      </text>
    </comment>
    <comment ref="B124" authorId="0">
      <text>
        <r>
          <rPr>
            <sz val="8"/>
            <rFont val="Tahoma"/>
            <family val="2"/>
          </rPr>
          <t>18.02 Performs simple, repetitive bench assembly of parts or components.  May use bolts, screws, clips and other fastening devices.  May perform simple soldering operations.  Works under close supervision and may work from models, samples or simple diagrams.</t>
        </r>
      </text>
    </comment>
    <comment ref="E124" authorId="0">
      <text>
        <r>
          <rPr>
            <sz val="8"/>
            <rFont val="Tahoma"/>
            <family val="2"/>
          </rPr>
          <t xml:space="preserve">Pay Type                Factor
 1  Annual               = 1
 2  Monthly              = 12
 3  Semi_Monthly    = 24
 4  Bi_Weekly         = 26
 5  Weekly              = 52
 6  Hourly                = 2080
 7  Other - No Conversion  
</t>
        </r>
      </text>
    </comment>
    <comment ref="B125" authorId="0">
      <text>
        <r>
          <rPr>
            <sz val="8"/>
            <rFont val="Tahoma"/>
            <family val="2"/>
          </rPr>
          <t>18.03 Installs and assembles routine types of mechanical components such as machine fabricated parts, assembly hardware and supplies, etc..., according to blueprints, sketches, schematics or other visual aids.  Works under general supervision, and work is semi-repetitive.</t>
        </r>
      </text>
    </comment>
    <comment ref="E125" authorId="0">
      <text>
        <r>
          <rPr>
            <sz val="8"/>
            <rFont val="Tahoma"/>
            <family val="2"/>
          </rPr>
          <t xml:space="preserve">Pay Type                Factor
 1  Annual               = 1
 2  Monthly              = 12
 3  Semi_Monthly    = 24
 4  Bi_Weekly         = 26
 5  Weekly              = 52
 6  Hourly                = 2080
 7  Other - No Conversion  
</t>
        </r>
      </text>
    </comment>
    <comment ref="B126" authorId="0">
      <text>
        <r>
          <rPr>
            <sz val="8"/>
            <rFont val="Tahoma"/>
            <family val="2"/>
          </rPr>
          <t>18.04 Performs production assembly of electronic parts, components and sub-assemblies including printed circuit boards, panels, cable harnesses and other electronic assemblies.  Uses wiring tables, drawings and other informational materials.</t>
        </r>
      </text>
    </comment>
    <comment ref="E126" authorId="0">
      <text>
        <r>
          <rPr>
            <sz val="8"/>
            <rFont val="Tahoma"/>
            <family val="2"/>
          </rPr>
          <t xml:space="preserve">Pay Type                Factor
 1  Annual               = 1
 2  Monthly              = 12
 3  Semi_Monthly    = 24
 4  Bi_Weekly         = 26
 5  Weekly              = 52
 6  Hourly                = 2080
 7  Other - No Conversion  
</t>
        </r>
      </text>
    </comment>
    <comment ref="B127" authorId="0">
      <text>
        <r>
          <rPr>
            <sz val="8"/>
            <rFont val="Tahoma"/>
            <family val="2"/>
          </rPr>
          <t>18.05 Supervises employees engaged in bench or floor assembly of products or parts where functions may require mental dexterity, manipulative skills, and/or some ability with hand tools.  May perform a degree of non-exempt work but is primarily responsible for supervision.</t>
        </r>
      </text>
    </comment>
    <comment ref="E127" authorId="0">
      <text>
        <r>
          <rPr>
            <sz val="8"/>
            <rFont val="Tahoma"/>
            <family val="2"/>
          </rPr>
          <t xml:space="preserve">Pay Type                Factor
 1  Annual               = 1
 2  Monthly              = 12
 3  Semi_Monthly    = 24
 4  Bi_Weekly         = 26
 5  Weekly              = 52
 6  Hourly                = 2080
 7  Other - No Conversion  
</t>
        </r>
      </text>
    </comment>
    <comment ref="B128" authorId="0">
      <text>
        <r>
          <rPr>
            <sz val="8"/>
            <rFont val="Tahoma"/>
            <family val="2"/>
          </rPr>
          <t>18.06 Performs highly repetitive and generally unskilled types of short cycle machine operations associated with quantity production of identical units.  Starts, stops, feeds and tends machine.  Checks for proper operation and proper output.  May perform elementary inspection, clean and make minor adjustments.</t>
        </r>
      </text>
    </comment>
    <comment ref="E128" authorId="0">
      <text>
        <r>
          <rPr>
            <sz val="8"/>
            <rFont val="Tahoma"/>
            <family val="2"/>
          </rPr>
          <t xml:space="preserve">Pay Type                Factor
 1  Annual               = 1
 2  Monthly              = 12
 3  Semi_Monthly    = 24
 4  Bi_Weekly         = 26
 5  Weekly              = 52
 6  Hourly                = 2080
 7  Other - No Conversion  
</t>
        </r>
      </text>
    </comment>
    <comment ref="B129" authorId="0">
      <text>
        <r>
          <rPr>
            <sz val="8"/>
            <rFont val="Tahoma"/>
            <family val="2"/>
          </rPr>
          <t>18.07 Operates on a production basis a machine such as a lathe, milling machine, punch press or drill press to perform machining operations such as turning, boring, reaming and milling following machine setups usually made by others.  Checks work using various measuring instruments, makes speed and feed adjustments, and replaces dull tools as instructed.</t>
        </r>
      </text>
    </comment>
    <comment ref="E129" authorId="0">
      <text>
        <r>
          <rPr>
            <sz val="8"/>
            <rFont val="Tahoma"/>
            <family val="2"/>
          </rPr>
          <t xml:space="preserve">Pay Type                Factor
 1  Annual               = 1
 2  Monthly              = 12
 3  Semi_Monthly    = 24
 4  Bi_Weekly         = 26
 5  Weekly              = 52
 6  Hourly                = 2080
 7  Other - No Conversion  
</t>
        </r>
      </text>
    </comment>
    <comment ref="B130" authorId="0">
      <text>
        <r>
          <rPr>
            <sz val="8"/>
            <rFont val="Tahoma"/>
            <family val="2"/>
          </rPr>
          <t>18.08 Operates injection molding machine or extruder to produce molded products or parts from pre-mixed standard rubber or plastic compounds.  Preheats to specified temperature and starts machine cycling.  Maintains continuous attention to heat and pressure gauges and to ensure that mold does not close on a molded product.  Removes molded products from machine, may trim off sprues, flash, etc., and keeps a record of product produced.</t>
        </r>
      </text>
    </comment>
    <comment ref="E130" authorId="0">
      <text>
        <r>
          <rPr>
            <sz val="8"/>
            <rFont val="Tahoma"/>
            <family val="2"/>
          </rPr>
          <t xml:space="preserve">Pay Type                Factor
 1  Annual               = 1
 2  Monthly              = 12
 3  Semi_Monthly    = 24
 4  Bi_Weekly         = 26
 5  Weekly              = 52
 6  Hourly                = 2080
 7  Other - No Conversion  
</t>
        </r>
      </text>
    </comment>
    <comment ref="B131" authorId="0">
      <text>
        <r>
          <rPr>
            <sz val="8"/>
            <rFont val="Tahoma"/>
            <family val="2"/>
          </rPr>
          <t>18.09 Sets up and operates sheet metal working machinery to produce sheet metal units and products to customer specifications.  Works from drawings, templates, layouts, samples or verbal instructions to plan methods of construction, bending and forming allowances.  May perform fastening and joining operations such as spotwelding and riveting, and may use a variety of other hand tools incidental to the work.</t>
        </r>
      </text>
    </comment>
    <comment ref="E131" authorId="0">
      <text>
        <r>
          <rPr>
            <sz val="8"/>
            <rFont val="Tahoma"/>
            <family val="2"/>
          </rPr>
          <t xml:space="preserve">Pay Type                Factor
 1  Annual               = 1
 2  Monthly              = 12
 3  Semi_Monthly    = 24
 4  Bi_Weekly         = 26
 5  Weekly              = 52
 6  Hourly                = 2080
 7  Other - No Conversion  
</t>
        </r>
      </text>
    </comment>
    <comment ref="B132" authorId="0">
      <text>
        <r>
          <rPr>
            <sz val="8"/>
            <rFont val="Tahoma"/>
            <family val="2"/>
          </rPr>
          <t>18.10 Sets up and operates numerically controlled/computer-controlled machine tools that automatically process a function on assemblies or subassembly parts (i.e. mill, drill, broach and/or ream parts).  Checks for proper operation and proper output.  May utilize a variety of precision instruments and devices.</t>
        </r>
      </text>
    </comment>
    <comment ref="E132" authorId="0">
      <text>
        <r>
          <rPr>
            <sz val="8"/>
            <rFont val="Tahoma"/>
            <family val="2"/>
          </rPr>
          <t xml:space="preserve">Pay Type                Factor
 1  Annual               = 1
 2  Monthly              = 12
 3  Semi_Monthly    = 24
 4  Bi_Weekly         = 26
 5  Weekly              = 52
 6  Hourly                = 2080
 7  Other - No Conversion  
</t>
        </r>
      </text>
    </comment>
    <comment ref="B133" authorId="0">
      <text>
        <r>
          <rPr>
            <sz val="8"/>
            <rFont val="Tahoma"/>
            <family val="2"/>
          </rPr>
          <t>18.11 Utilizes power hand tools and/or a floor type grinding machine to smooth and deburr parts or products.  Selects speeds, feeds and wheels to obtain required finish.</t>
        </r>
      </text>
    </comment>
    <comment ref="E133" authorId="0">
      <text>
        <r>
          <rPr>
            <sz val="8"/>
            <rFont val="Tahoma"/>
            <family val="2"/>
          </rPr>
          <t xml:space="preserve">Pay Type                Factor
 1  Annual               = 1
 2  Monthly              = 12
 3  Semi_Monthly    = 24
 4  Bi_Weekly         = 26
 5  Weekly              = 52
 6  Hourly                = 2080
 7  Other - No Conversion  
</t>
        </r>
      </text>
    </comment>
    <comment ref="B134" authorId="0">
      <text>
        <r>
          <rPr>
            <sz val="8"/>
            <rFont val="Tahoma"/>
            <family val="2"/>
          </rPr>
          <t>18.12 Welds metal products or parts using torch or arc welding equipment in order to fabricate metal objects or repair broken metal articles.  Uses jigs, clamps and hand tools.  Applies various welding rods, fluxes, brazing materials, etc...</t>
        </r>
      </text>
    </comment>
    <comment ref="E134" authorId="0">
      <text>
        <r>
          <rPr>
            <sz val="8"/>
            <rFont val="Tahoma"/>
            <family val="2"/>
          </rPr>
          <t xml:space="preserve">Pay Type                Factor
 1  Annual               = 1
 2  Monthly              = 12
 3  Semi_Monthly    = 24
 4  Bi_Weekly         = 26
 5  Weekly              = 52
 6  Hourly                = 2080
 7  Other - No Conversion  
</t>
        </r>
      </text>
    </comment>
    <comment ref="B135" authorId="0">
      <text>
        <r>
          <rPr>
            <sz val="8"/>
            <rFont val="Tahoma"/>
            <family val="2"/>
          </rPr>
          <t>18.13 Leads the work of a small number of employees within a production unit or department (assembly, production machine, etc...).  May assign and set-up work, instruct employees and report on group activities.  Performs similar duties as those employees under his/her charge.  Hourly paid, non-exempt without the power to hire or fire.</t>
        </r>
      </text>
    </comment>
    <comment ref="E135" authorId="0">
      <text>
        <r>
          <rPr>
            <sz val="8"/>
            <rFont val="Tahoma"/>
            <family val="2"/>
          </rPr>
          <t xml:space="preserve">Pay Type                Factor
 1  Annual               = 1
 2  Monthly              = 12
 3  Semi_Monthly    = 24
 4  Bi_Weekly         = 26
 5  Weekly              = 52
 6  Hourly                = 2080
 7  Other - No Conversion  
</t>
        </r>
      </text>
    </comment>
    <comment ref="B136" authorId="0">
      <text>
        <r>
          <rPr>
            <sz val="8"/>
            <rFont val="Tahoma"/>
            <family val="2"/>
          </rPr>
          <t>18.14 Supervises employees engaged in operations to produce parts, assemblies and/or complete units generally involving machine operations, often of a repetitive nature, with quantity production of identical nature.  Plans, assigns and directs work.  Employees supervised are typically limited to starting, stopping and feeding a machine, and watching for imperfect operation, although some more skilled operations may be involved.  May perform a degree of non-exempt work but is primarily responsible for supervision.</t>
        </r>
      </text>
    </comment>
    <comment ref="E136" authorId="0">
      <text>
        <r>
          <rPr>
            <sz val="8"/>
            <rFont val="Tahoma"/>
            <family val="2"/>
          </rPr>
          <t xml:space="preserve">Pay Type                Factor
 1  Annual               = 1
 2  Monthly              = 12
 3  Semi_Monthly    = 24
 4  Bi_Weekly         = 26
 5  Weekly              = 52
 6  Hourly                = 2080
 7  Other - No Conversion  
</t>
        </r>
      </text>
    </comment>
    <comment ref="B137" authorId="0">
      <text>
        <r>
          <rPr>
            <sz val="8"/>
            <rFont val="Tahoma"/>
            <family val="2"/>
          </rPr>
          <t>18.15 Performs machining tasks similar to job code 18.16, but works under close supervision.  Receives extensive on-the-job training, and may participate in an on-going instruction or apprentice program.</t>
        </r>
      </text>
    </comment>
    <comment ref="E137" authorId="0">
      <text>
        <r>
          <rPr>
            <sz val="8"/>
            <rFont val="Tahoma"/>
            <family val="2"/>
          </rPr>
          <t xml:space="preserve">Pay Type                Factor
 1  Annual               = 1
 2  Monthly              = 12
 3  Semi_Monthly    = 24
 4  Bi_Weekly         = 26
 5  Weekly              = 52
 6  Hourly                = 2080
 7  Other - No Conversion  
</t>
        </r>
      </text>
    </comment>
    <comment ref="B138" authorId="0">
      <text>
        <r>
          <rPr>
            <sz val="8"/>
            <rFont val="Tahoma"/>
            <family val="2"/>
          </rPr>
          <t>18.16 Performs Journey level progressive machining and fitting operations utilizing complicated apparatus and equipment.  Lays out work from drawings, blueprints or written specifications.  Works to very close tolerances involving difficult or unusual machining operations, and utilizes a variety of precision instruments and devices.  May be involved with experimental and development work.</t>
        </r>
      </text>
    </comment>
    <comment ref="E138" authorId="0">
      <text>
        <r>
          <rPr>
            <sz val="8"/>
            <rFont val="Tahoma"/>
            <family val="2"/>
          </rPr>
          <t xml:space="preserve">Pay Type                Factor
 1  Annual               = 1
 2  Monthly              = 12
 3  Semi_Monthly    = 24
 4  Bi_Weekly         = 26
 5  Weekly              = 52
 6  Hourly                = 2080
 7  Other - No Conversion  
</t>
        </r>
      </text>
    </comment>
    <comment ref="B139" authorId="0">
      <text>
        <r>
          <rPr>
            <sz val="8"/>
            <rFont val="Tahoma"/>
            <family val="2"/>
          </rPr>
          <t>18.17 Constructs, repairs, maintains and calibrates machine shop and/or production tools, jigs, dies, fixtures and instruments.  Operates various machine tools and performs layout, fitting and assembly of parts.  Requires working to close tolerances.</t>
        </r>
      </text>
    </comment>
    <comment ref="E139" authorId="0">
      <text>
        <r>
          <rPr>
            <sz val="8"/>
            <rFont val="Tahoma"/>
            <family val="2"/>
          </rPr>
          <t xml:space="preserve">Pay Type                Factor
 1  Annual               = 1
 2  Monthly              = 12
 3  Semi_Monthly    = 24
 4  Bi_Weekly         = 26
 5  Weekly              = 52
 6  Hourly                = 2080
 7  Other - No Conversion  
</t>
        </r>
      </text>
    </comment>
    <comment ref="B140" authorId="0">
      <text>
        <r>
          <rPr>
            <sz val="8"/>
            <rFont val="Tahoma"/>
            <family val="2"/>
          </rPr>
          <t>18.18 Prepares surfaces, mixes and applies paints, enamels, lacquers, stains or porcelain glaze of specified colors, consistencies and viscosities for spraying, brushing or other application on products or parts.  May touch up marred surfaces.</t>
        </r>
      </text>
    </comment>
    <comment ref="E140" authorId="0">
      <text>
        <r>
          <rPr>
            <sz val="8"/>
            <rFont val="Tahoma"/>
            <family val="2"/>
          </rPr>
          <t xml:space="preserve">Pay Type                Factor
 1  Annual               = 1
 2  Monthly              = 12
 3  Semi_Monthly    = 24
 4  Bi_Weekly         = 26
 5  Weekly              = 52
 6  Hourly                = 2080
 7  Other - No Conversion  
</t>
        </r>
      </text>
    </comment>
    <comment ref="B141" authorId="0">
      <text>
        <r>
          <rPr>
            <sz val="8"/>
            <rFont val="Tahoma"/>
            <family val="2"/>
          </rPr>
          <t>18.19 Performs silk screen operation to imprint lettering, numbers, symbols or logos on products or parts requiring precise registration and ink penetration.  Selects and cleans screen and fixtures, selects inks and paint, mixes and thins as necessary.  May check and touch up definition or spray paint special parts.</t>
        </r>
      </text>
    </comment>
    <comment ref="E141" authorId="0">
      <text>
        <r>
          <rPr>
            <sz val="8"/>
            <rFont val="Tahoma"/>
            <family val="2"/>
          </rPr>
          <t xml:space="preserve">Pay Type                Factor
 1  Annual               = 1
 2  Monthly              = 12
 3  Semi_Monthly    = 24
 4  Bi_Weekly         = 26
 5  Weekly              = 52
 6  Hourly                = 2080
 7  Other - No Conversion  
</t>
        </r>
      </text>
    </comment>
    <comment ref="B142" authorId="0">
      <text>
        <r>
          <rPr>
            <sz val="8"/>
            <rFont val="Tahoma"/>
            <family val="2"/>
          </rPr>
          <t>18.20 Performs a range of electroplating processes to obtain finishes such as copper, chromium, nickel and cadmium on diversified parts or products.  Mixes and maintains solutions for cleaning and plating operations, and colors for shading.</t>
        </r>
      </text>
    </comment>
    <comment ref="E142" authorId="0">
      <text>
        <r>
          <rPr>
            <sz val="8"/>
            <rFont val="Tahoma"/>
            <family val="2"/>
          </rPr>
          <t xml:space="preserve">Pay Type                Factor
 1  Annual               = 1
 2  Monthly              = 12
 3  Semi_Monthly    = 24
 4  Bi_Weekly         = 26
 5  Weekly              = 52
 6  Hourly                = 2080
 7  Other - No Conversion  
</t>
        </r>
      </text>
    </comment>
    <comment ref="B143" authorId="0">
      <text>
        <r>
          <rPr>
            <sz val="8"/>
            <rFont val="Tahoma"/>
            <family val="2"/>
          </rPr>
          <t>18.21 Inspects completed and in-process items, parts, assemblies and subassemblies for defects and workmanship.  Works from blueprints, diagrams and other specifications as necessary.</t>
        </r>
      </text>
    </comment>
    <comment ref="E143" authorId="0">
      <text>
        <r>
          <rPr>
            <sz val="8"/>
            <rFont val="Tahoma"/>
            <family val="2"/>
          </rPr>
          <t xml:space="preserve">Pay Type                Factor
 1  Annual               = 1
 2  Monthly              = 12
 3  Semi_Monthly    = 24
 4  Bi_Weekly         = 26
 5  Weekly              = 52
 6  Hourly                = 2080
 7  Other - No Conversion  
</t>
        </r>
      </text>
    </comment>
    <comment ref="B144" authorId="0">
      <text>
        <r>
          <rPr>
            <sz val="8"/>
            <rFont val="Tahoma"/>
            <family val="2"/>
          </rPr>
          <t>18.22 Responsible for quality standards, inspection and test methods and procedures.  Either directly or through subordinates supervises in-process sampling and inspection of finished products.  Inspection may involve use of various types of gauges, measuring instruments or chemical tests.  Maintains records and reports and assists in determining causes of faulty work and failure to maintain quality.  May perform a degree of non-exempt work but is primarily responsible for supervision.</t>
        </r>
      </text>
    </comment>
    <comment ref="E144" authorId="0">
      <text>
        <r>
          <rPr>
            <sz val="8"/>
            <rFont val="Tahoma"/>
            <family val="2"/>
          </rPr>
          <t xml:space="preserve">Pay Type                Factor
 1  Annual               = 1
 2  Monthly              = 12
 3  Semi_Monthly    = 24
 4  Bi_Weekly         = 26
 5  Weekly              = 52
 6  Hourly                = 2080
 7  Other - No Conversion  
</t>
        </r>
      </text>
    </comment>
    <comment ref="B145" authorId="0">
      <text>
        <r>
          <rPr>
            <sz val="8"/>
            <rFont val="Tahoma"/>
            <family val="2"/>
          </rPr>
          <t>19.01 Patrols premises to guard against theft, prowlers, disturbances, fires or other dangers to property or persons.  May control facility ingress and egress.  May keep log and write reports.</t>
        </r>
      </text>
    </comment>
    <comment ref="E145" authorId="0">
      <text>
        <r>
          <rPr>
            <sz val="8"/>
            <rFont val="Tahoma"/>
            <family val="2"/>
          </rPr>
          <t xml:space="preserve">Pay Type                Factor
 1  Annual               = 1
 2  Monthly              = 12
 3  Semi_Monthly    = 24
 4  Bi_Weekly         = 26
 5  Weekly              = 52
 6  Hourly                = 2080
 7  Other - No Conversion  
</t>
        </r>
      </text>
    </comment>
    <comment ref="B146" authorId="0">
      <text>
        <r>
          <rPr>
            <sz val="8"/>
            <rFont val="Tahoma"/>
            <family val="2"/>
          </rPr>
          <t>19.02 Vacuums carpets, sweeps, dusts, empties waste baskets and performs other general cleaning tasks.  Cleans rest rooms and wash rooms.  Operates power cleaning equipment including sweeps, scrubbers, waxers and polishers.  Does not perform building and machinery maintenance.</t>
        </r>
      </text>
    </comment>
    <comment ref="E146" authorId="0">
      <text>
        <r>
          <rPr>
            <sz val="8"/>
            <rFont val="Tahoma"/>
            <family val="2"/>
          </rPr>
          <t xml:space="preserve">Pay Type                Factor
 1  Annual               = 1
 2  Monthly              = 12
 3  Semi_Monthly    = 24
 4  Bi_Weekly         = 26
 5  Weekly              = 52
 6  Hourly                = 2080
 7  Other - No Conversion  
</t>
        </r>
      </text>
    </comment>
    <comment ref="B147" authorId="0">
      <text>
        <r>
          <rPr>
            <sz val="8"/>
            <rFont val="Tahoma"/>
            <family val="2"/>
          </rPr>
          <t>19.03 Maintains turf and landscaping on company grounds.  Mows grass, applies fertilizer, weed and pest chemicals, etc...  May install and maintain sprinkler systems.  May plant turf and landscaping and make minor repairs on grounds maintenance equipment.</t>
        </r>
      </text>
    </comment>
    <comment ref="E147" authorId="0">
      <text>
        <r>
          <rPr>
            <sz val="8"/>
            <rFont val="Tahoma"/>
            <family val="2"/>
          </rPr>
          <t xml:space="preserve">Pay Type                Factor
 1  Annual               = 1
 2  Monthly              = 12
 3  Semi_Monthly    = 24
 4  Bi_Weekly         = 26
 5  Weekly              = 52
 6  Hourly                = 2080
 7  Other - No Conversion  
</t>
        </r>
      </text>
    </comment>
    <comment ref="B148" authorId="0">
      <text>
        <r>
          <rPr>
            <sz val="8"/>
            <rFont val="Tahoma"/>
            <family val="2"/>
          </rPr>
          <t>19.04 Assists skilled maintenance workers such as carpenters, electricians, welders or mechanics.  Supplies them with materials and tools, cleans working area, machines and/or equipment, holds materials or tools and performs other general duties.  May include employees engaged in learning skilled Maintenance functions.</t>
        </r>
      </text>
    </comment>
    <comment ref="E148" authorId="0">
      <text>
        <r>
          <rPr>
            <sz val="8"/>
            <rFont val="Tahoma"/>
            <family val="2"/>
          </rPr>
          <t xml:space="preserve">Pay Type                Factor
 1  Annual               = 1
 2  Monthly              = 12
 3  Semi_Monthly    = 24
 4  Bi_Weekly         = 26
 5  Weekly              = 52
 6  Hourly                = 2080
 7  Other - No Conversion  
</t>
        </r>
      </text>
    </comment>
    <comment ref="B149" authorId="0">
      <text>
        <r>
          <rPr>
            <sz val="8"/>
            <rFont val="Tahoma"/>
            <family val="2"/>
          </rPr>
          <t>19.05 Performs carpentry duties necessary to construct or maintain structural woodwork and equipment.  Operates woodworking machines and uses a variety of hand and power tools.  Selects material to meet appearance and specified load requirements.  Does work requiring close fittings and fine finishes.  May work from blueprints or rough sketches.</t>
        </r>
      </text>
    </comment>
    <comment ref="E149" authorId="0">
      <text>
        <r>
          <rPr>
            <sz val="8"/>
            <rFont val="Tahoma"/>
            <family val="2"/>
          </rPr>
          <t xml:space="preserve">Pay Type                Factor
 1  Annual               = 1
 2  Monthly              = 12
 3  Semi_Monthly    = 24
 4  Bi_Weekly         = 26
 5  Weekly              = 52
 6  Hourly                = 2080
 7  Other - No Conversion  
</t>
        </r>
      </text>
    </comment>
    <comment ref="B150" authorId="0">
      <text>
        <r>
          <rPr>
            <sz val="8"/>
            <rFont val="Tahoma"/>
            <family val="2"/>
          </rPr>
          <t>19.06 Maintains electrical equipment such as wiring, motors, switches and electrical mechanisms in good repair.  Diagnoses and remedies simple to complex electrical trouble, makes new installations of fixtures, motors and other electrical equipment as required.  May work from wiring diagrams and drawings.</t>
        </r>
      </text>
    </comment>
    <comment ref="E150" authorId="0">
      <text>
        <r>
          <rPr>
            <sz val="8"/>
            <rFont val="Tahoma"/>
            <family val="2"/>
          </rPr>
          <t xml:space="preserve">Pay Type                Factor
 1  Annual               = 1
 2  Monthly              = 12
 3  Semi_Monthly    = 24
 4  Bi_Weekly         = 26
 5  Weekly              = 52
 6  Hourly                = 2080
 7  Other - No Conversion  
</t>
        </r>
      </text>
    </comment>
    <comment ref="B151" authorId="0">
      <text>
        <r>
          <rPr>
            <sz val="8"/>
            <rFont val="Tahoma"/>
            <family val="2"/>
          </rPr>
          <t>19.07 Maintains, adjusts, installs and repairs a wide variety of simple to complex machine tools, engines, production machines and mechanized equipment.  Diagnoses, overhauls and rebuilds machines and equipment.  Uses a variety of machine and hand tools in scraping, fabricating, cutting, fitting, adjusting and checking parts for repair or replacement.</t>
        </r>
      </text>
    </comment>
    <comment ref="E151" authorId="0">
      <text>
        <r>
          <rPr>
            <sz val="8"/>
            <rFont val="Tahoma"/>
            <family val="2"/>
          </rPr>
          <t xml:space="preserve">Pay Type                Factor
 1  Annual               = 1
 2  Monthly              = 12
 3  Semi_Monthly    = 24
 4  Bi_Weekly         = 26
 5  Weekly              = 52
 6  Hourly                = 2080
 7  Other - No Conversion  
</t>
        </r>
      </text>
    </comment>
    <comment ref="B152" authorId="0">
      <text>
        <r>
          <rPr>
            <sz val="8"/>
            <rFont val="Tahoma"/>
            <family val="2"/>
          </rPr>
          <t>19.08 Performs general, nonspecialized skilled maintenance tasks such as carpentry, electrical and mechanical machine repair.  This title is meant to be a broad based maintenance position for those companies that do not employ task specific maintenance personnel, but rather a small number of general skilled maintenance workers.</t>
        </r>
      </text>
    </comment>
    <comment ref="E152" authorId="0">
      <text>
        <r>
          <rPr>
            <sz val="8"/>
            <rFont val="Tahoma"/>
            <family val="2"/>
          </rPr>
          <t xml:space="preserve">Pay Type                Factor
 1  Annual               = 1
 2  Monthly              = 12
 3  Semi_Monthly    = 24
 4  Bi_Weekly         = 26
 5  Weekly              = 52
 6  Hourly                = 2080
 7  Other - No Conversion  
</t>
        </r>
      </text>
    </comment>
    <comment ref="B153" authorId="0">
      <text>
        <r>
          <rPr>
            <sz val="8"/>
            <rFont val="Tahoma"/>
            <family val="2"/>
          </rPr>
          <t>19.09 Repairs gasoline or diesel-powered automobiles, trucks and other vehicles.  Identifies sources of mechanical failure.  Overhauls and repairs engines, transmissions, clutch and brake systems, pumps, electrical systems and other major components of vehicles.  Tunes engines, grinds and resets valves.  Lubricates vehicles and performs other duties in connection with maintenance and operation of motor vehicles as required.</t>
        </r>
      </text>
    </comment>
    <comment ref="E153" authorId="0">
      <text>
        <r>
          <rPr>
            <sz val="8"/>
            <rFont val="Tahoma"/>
            <family val="2"/>
          </rPr>
          <t xml:space="preserve">Pay Type                Factor
 1  Annual               = 1
 2  Monthly              = 12
 3  Semi_Monthly    = 24
 4  Bi_Weekly         = 26
 5  Weekly              = 52
 6  Hourly                = 2080
 7  Other - No Conversion  
</t>
        </r>
      </text>
    </comment>
    <comment ref="B154" authorId="0">
      <text>
        <r>
          <rPr>
            <sz val="8"/>
            <rFont val="Tahoma"/>
            <family val="2"/>
          </rPr>
          <t>19.10 Responsible for the planning, coordination and direction of maintenance operations performed in company facility, including installation of equipment, preventive maintenance and repair work.  Typical department functions would include maintenance of buildings, ground, production machinery and electrical equipment.  Janitorial services may also be subordinate functions.  May perform a degree of non-exempt work but is primarily responsible for supervision.</t>
        </r>
      </text>
    </comment>
    <comment ref="E154" authorId="0">
      <text>
        <r>
          <rPr>
            <sz val="8"/>
            <rFont val="Tahoma"/>
            <family val="2"/>
          </rPr>
          <t xml:space="preserve">Pay Type                Factor
 1  Annual               = 1
 2  Monthly              = 12
 3  Semi_Monthly    = 24
 4  Bi_Weekly         = 26
 5  Weekly              = 52
 6  Hourly                = 2080
 7  Other - No Conversion  
</t>
        </r>
      </text>
    </comment>
    <comment ref="B155" authorId="0">
      <text>
        <r>
          <rPr>
            <sz val="8"/>
            <rFont val="Tahoma"/>
            <family val="2"/>
          </rPr>
          <t>20.01 Furnishes nursing care to patients in a facility.  Gives prescribed treatments such as medications.  Dresses wounds and changes dressings.  Takes temperatures, pulse, blood pressure and respiration.  Observes and reports any ususual happenings to nurse or physicia.</t>
        </r>
      </text>
    </comment>
    <comment ref="E155" authorId="0">
      <text>
        <r>
          <rPr>
            <sz val="8"/>
            <rFont val="Tahoma"/>
            <family val="2"/>
          </rPr>
          <t xml:space="preserve">Pay Type                Factor
 1  Annual               = 1
 2  Monthly              = 12
 3  Semi_Monthly    = 24
 4  Bi_Weekly         = 26
 5  Weekly              = 52
 6  Hourly                = 2080
 7  Other - No Conversion  
</t>
        </r>
      </text>
    </comment>
    <comment ref="B156" authorId="0">
      <text>
        <r>
          <rPr>
            <sz val="8"/>
            <rFont val="Tahoma"/>
            <family val="2"/>
          </rPr>
          <t>20.02 As a registered nurse, independently performs various professional nursing work at a facility.  Requires prescribed education and skill in the art of caring for ill and injured persons.  Administers medications, drugs and ointments under a physician's instructions.  May make rounds with physician.  Observes and reports symptoms and reactions of patients and takes appropriate actions.</t>
        </r>
      </text>
    </comment>
    <comment ref="E156" authorId="0">
      <text>
        <r>
          <rPr>
            <sz val="8"/>
            <rFont val="Tahoma"/>
            <family val="2"/>
          </rPr>
          <t xml:space="preserve">Pay Type                Factor
 1  Annual               = 1
 2  Monthly              = 12
 3  Semi_Monthly    = 24
 4  Bi_Weekly         = 26
 5  Weekly              = 52
 6  Hourly                = 2080
 7  Other - No Conversion  
</t>
        </r>
      </text>
    </comment>
    <comment ref="B157" authorId="0">
      <text>
        <r>
          <rPr>
            <sz val="8"/>
            <rFont val="Tahoma"/>
            <family val="2"/>
          </rPr>
          <t>20.03 Performs nursing care duties and procedures with supervision and/or guidance by a licensed nurse or physician for patients of all ages, including perparing patient and assisting the physician with examinations, treatments and procedures; administering medication as ordered by the physician; initiating emergency action.</t>
        </r>
      </text>
    </comment>
    <comment ref="E157" authorId="0">
      <text>
        <r>
          <rPr>
            <sz val="8"/>
            <rFont val="Tahoma"/>
            <family val="2"/>
          </rPr>
          <t xml:space="preserve">Pay Type                Factor
 1  Annual               = 1
 2  Monthly              = 12
 3  Semi_Monthly    = 24
 4  Bi_Weekly         = 26
 5  Weekly              = 52
 6  Hourly                = 2080
 7  Other - No Conversion  
</t>
        </r>
      </text>
    </comment>
    <comment ref="B158" authorId="0">
      <text>
        <r>
          <rPr>
            <sz val="8"/>
            <rFont val="Tahoma"/>
            <family val="2"/>
          </rPr>
          <t>20.04 Assumes total nursing care of specific patients under the direction of a physician.  Follows established nursing standards, procedures, and practices, and gives specific patient care directions to nursing and other staff.</t>
        </r>
      </text>
    </comment>
    <comment ref="E158" authorId="0">
      <text>
        <r>
          <rPr>
            <sz val="8"/>
            <rFont val="Tahoma"/>
            <family val="2"/>
          </rPr>
          <t xml:space="preserve">Pay Type                Factor
 1  Annual               = 1
 2  Monthly              = 12
 3  Semi_Monthly    = 24
 4  Bi_Weekly         = 26
 5  Weekly              = 52
 6  Hourly                = 2080
 7  Other - No Conversion  
</t>
        </r>
      </text>
    </comment>
    <comment ref="B159" authorId="0">
      <text>
        <r>
          <rPr>
            <sz val="8"/>
            <rFont val="Tahoma"/>
            <family val="2"/>
          </rPr>
          <t>20.05 Performs specified medically oriented tasks assigned by the supervising physician for th epurpose of evaluating and treating medical conditions.  Consults with supervising physician on all critically ill or injured patients and may request examinations and evaluations by the physician.  Assists in patient health education and may commence life saving procedures in acute emergency situations when the supervising physician is not immediately available.</t>
        </r>
      </text>
    </comment>
    <comment ref="E159" authorId="0">
      <text>
        <r>
          <rPr>
            <sz val="8"/>
            <rFont val="Tahoma"/>
            <family val="2"/>
          </rPr>
          <t xml:space="preserve">Pay Type                Factor
 1  Annual               = 1
 2  Monthly              = 12
 3  Semi_Monthly    = 24
 4  Bi_Weekly         = 26
 5  Weekly              = 52
 6  Hourly                = 2080
 7  Other - No Conversion  
</t>
        </r>
      </text>
    </comment>
    <comment ref="B160" authorId="0">
      <text>
        <r>
          <rPr>
            <sz val="8"/>
            <rFont val="Tahoma"/>
            <family val="2"/>
          </rPr>
          <t>20.06 Analyzes and enters codes for complete and accurate coding of patient encounters, including diagnostic and procedural information, with primary focus on medicare risk encounters; supports compliance of regulatory requirements; provides clerical support for billing and reimbursement communication, education and training of physician and non-physician staff.</t>
        </r>
      </text>
    </comment>
    <comment ref="E160" authorId="0">
      <text>
        <r>
          <rPr>
            <sz val="8"/>
            <rFont val="Tahoma"/>
            <family val="2"/>
          </rPr>
          <t xml:space="preserve">Pay Type                Factor
 1  Annual               = 1
 2  Monthly              = 12
 3  Semi_Monthly    = 24
 4  Bi_Weekly         = 26
 5  Weekly              = 52
 6  Hourly                = 2080
 7  Other - No Conversion  
</t>
        </r>
      </text>
    </comment>
    <comment ref="B161" authorId="0">
      <text>
        <r>
          <rPr>
            <sz val="8"/>
            <rFont val="Tahoma"/>
            <family val="2"/>
          </rPr>
          <t>20.07 Assembles and processes hospital charts for quantitative and qualitative analysis.  Maintains files for both incomplete and completed records.  Maintains patient indexes.  Files completed records and retrieves them for subsequent use by authorized individuals for purposes of patient care, planning, quality of care review and research.</t>
        </r>
      </text>
    </comment>
    <comment ref="E161" authorId="0">
      <text>
        <r>
          <rPr>
            <sz val="8"/>
            <rFont val="Tahoma"/>
            <family val="2"/>
          </rPr>
          <t xml:space="preserve">Pay Type                Factor
 1  Annual               = 1
 2  Monthly              = 12
 3  Semi_Monthly    = 24
 4  Bi_Weekly         = 26
 5  Weekly              = 52
 6  Hourly                = 2080
 7  Other - No Conversion  
</t>
        </r>
      </text>
    </comment>
    <comment ref="B162" authorId="0">
      <text>
        <r>
          <rPr>
            <sz val="8"/>
            <rFont val="Tahoma"/>
            <family val="2"/>
          </rPr>
          <t>20.08 Obtains prior authorization for patient appointments and procedures as required by insurance provider.  Verifies all particulars of insurance eligibility.  May also provide receptionist support.</t>
        </r>
      </text>
    </comment>
    <comment ref="E162" authorId="0">
      <text>
        <r>
          <rPr>
            <sz val="8"/>
            <rFont val="Tahoma"/>
            <family val="2"/>
          </rPr>
          <t xml:space="preserve">Pay Type                Factor
 1  Annual               = 1
 2  Monthly              = 12
 3  Semi_Monthly    = 24
 4  Bi_Weekly         = 26
 5  Weekly              = 52
 6  Hourly                = 2080
 7  Other - No Conversion  
</t>
        </r>
      </text>
    </comment>
    <comment ref="B163" authorId="0">
      <text>
        <r>
          <rPr>
            <sz val="8"/>
            <rFont val="Tahoma"/>
            <family val="2"/>
          </rPr>
          <t>20.09 Process all credentialing requests for all physicians and providers.  Maintains copies of all licenses, malpractice insurance, CME's, etc.</t>
        </r>
      </text>
    </comment>
    <comment ref="E163" authorId="0">
      <text>
        <r>
          <rPr>
            <sz val="8"/>
            <rFont val="Tahoma"/>
            <family val="2"/>
          </rPr>
          <t xml:space="preserve">Pay Type                Factor
 1  Annual               = 1
 2  Monthly              = 12
 3  Semi_Monthly    = 24
 4  Bi_Weekly         = 26
 5  Weekly              = 52
 6  Hourly                = 2080
 7  Other - No Conversion  
</t>
        </r>
      </text>
    </comment>
    <comment ref="B164" authorId="0">
      <text>
        <r>
          <rPr>
            <sz val="8"/>
            <rFont val="Tahoma"/>
            <family val="2"/>
          </rPr>
          <t>20.10 Receives incoming and intra-office calls.  Schedules patients appointments.  Performs receptionist duties by receiving and registering patients.  Verifies insurance.  Performs cashiering duties as needed.  Performs a variety of duties pertaining to patients medical records.  (Performs duties of receptionist, appointment registration, chart clerk and cashier).</t>
        </r>
      </text>
    </comment>
    <comment ref="E164" authorId="0">
      <text>
        <r>
          <rPr>
            <sz val="8"/>
            <rFont val="Tahoma"/>
            <family val="2"/>
          </rPr>
          <t xml:space="preserve">Pay Type                Factor
 1  Annual               = 1
 2  Monthly              = 12
 3  Semi_Monthly    = 24
 4  Bi_Weekly         = 26
 5  Weekly              = 52
 6  Hourly                = 2080
 7  Other - No Conversion  
</t>
        </r>
      </text>
    </comment>
    <comment ref="B165" authorId="0">
      <text>
        <r>
          <rPr>
            <sz val="8"/>
            <rFont val="Tahoma"/>
            <family val="2"/>
          </rPr>
          <t>20.11 Verifies benefits, eligibility and pre-certifications for patient surgeries.  Schedules and coordinates surgery in the appropriate facility with assisting surgeon and anesthesiologists as necessary. Informs patient of all necessary information relating to their scheduled procedure.</t>
        </r>
      </text>
    </comment>
    <comment ref="E165" authorId="0">
      <text>
        <r>
          <rPr>
            <sz val="8"/>
            <rFont val="Tahoma"/>
            <family val="2"/>
          </rPr>
          <t xml:space="preserve">Pay Type                Factor
 1  Annual               = 1
 2  Monthly              = 12
 3  Semi_Monthly    = 24
 4  Bi_Weekly         = 26
 5  Weekly              = 52
 6  Hourly                = 2080
 7  Other - No Conversion  
</t>
        </r>
      </text>
    </comment>
    <comment ref="B166" authorId="0">
      <text>
        <r>
          <rPr>
            <sz val="8"/>
            <rFont val="Tahoma"/>
            <family val="2"/>
          </rPr>
          <t>20.12 Verifies the accuracy of accounts receivable entries, audits all outgoing bills before submission to patients or third-party payers for payment.  May include collections.  Bills secondary insurance.  Answers mail and telephone inquiries regarding patient accounts.  Researches credit balance accounts and makes the proper refund or transfer.  Maintains a current file of all open accounts.</t>
        </r>
      </text>
    </comment>
    <comment ref="E166" authorId="0">
      <text>
        <r>
          <rPr>
            <sz val="8"/>
            <rFont val="Tahoma"/>
            <family val="2"/>
          </rPr>
          <t xml:space="preserve">Pay Type                Factor
 1  Annual               = 1
 2  Monthly              = 12
 3  Semi_Monthly    = 24
 4  Bi_Weekly         = 26
 5  Weekly              = 52
 6  Hourly                = 2080
 7  Other - No Conversion  
</t>
        </r>
      </text>
    </comment>
    <comment ref="B167" authorId="0">
      <text>
        <r>
          <rPr>
            <sz val="8"/>
            <rFont val="Tahoma"/>
            <family val="2"/>
          </rPr>
          <t>20.13 Interviews patients and/or family members upon admission to facility, obtains information for facility records, completes admission forms, may enter patient data in automated information system.</t>
        </r>
      </text>
    </comment>
    <comment ref="E167" authorId="0">
      <text>
        <r>
          <rPr>
            <sz val="8"/>
            <rFont val="Tahoma"/>
            <family val="2"/>
          </rPr>
          <t xml:space="preserve">Pay Type                Factor
 1  Annual               = 1
 2  Monthly              = 12
 3  Semi_Monthly    = 24
 4  Bi_Weekly         = 26
 5  Weekly              = 52
 6  Hourly                = 2080
 7  Other - No Conversion  
</t>
        </r>
      </text>
    </comment>
    <comment ref="B168" authorId="0">
      <text>
        <r>
          <rPr>
            <sz val="8"/>
            <rFont val="Tahoma"/>
            <family val="2"/>
          </rPr>
          <t>21.01 Directs overall operations of the hotel and is responsible for developing and implementing hotel policies, maintaining the quality of hotel services including rooms, reservations, and other hotel related activities.  Coordinates with other managers and department heads to ensure maximum hotel volume and quality.</t>
        </r>
      </text>
    </comment>
    <comment ref="E168" authorId="0">
      <text>
        <r>
          <rPr>
            <sz val="8"/>
            <rFont val="Tahoma"/>
            <family val="2"/>
          </rPr>
          <t xml:space="preserve">Pay Type                Factor
 1  Annual               = 1
 2  Monthly              = 12
 3  Semi_Monthly    = 24
 4  Bi_Weekly         = 26
 5  Weekly              = 52
 6  Hourly                = 2080
 7  Other - No Conversion  
</t>
        </r>
      </text>
    </comment>
    <comment ref="B169" authorId="0">
      <text>
        <r>
          <rPr>
            <sz val="8"/>
            <rFont val="Tahoma"/>
            <family val="2"/>
          </rPr>
          <t>21.02 Assists the hotel manager in supervising the day-to-day activities of the hotel.  Responsibilities may include direct supervision of front desk, reservations, night audit, PBX and bell personnel.  Directs training of new personnel and assists in developing and implementing hotel policies.</t>
        </r>
      </text>
    </comment>
    <comment ref="E169" authorId="0">
      <text>
        <r>
          <rPr>
            <sz val="8"/>
            <rFont val="Tahoma"/>
            <family val="2"/>
          </rPr>
          <t xml:space="preserve">Pay Type                Factor
 1  Annual               = 1
 2  Monthly              = 12
 3  Semi_Monthly    = 24
 4  Bi_Weekly         = 26
 5  Weekly              = 52
 6  Hourly                = 2080
 7  Other - No Conversion  
</t>
        </r>
      </text>
    </comment>
    <comment ref="B170" authorId="0">
      <text>
        <r>
          <rPr>
            <sz val="8"/>
            <rFont val="Tahoma"/>
            <family val="2"/>
          </rPr>
          <t>21.03 Supervises front desk personnel on an assigned shift.  Coordinates with various hotel/casino departments.</t>
        </r>
      </text>
    </comment>
    <comment ref="E170" authorId="0">
      <text>
        <r>
          <rPr>
            <sz val="8"/>
            <rFont val="Tahoma"/>
            <family val="2"/>
          </rPr>
          <t xml:space="preserve">Pay Type                Factor
 1  Annual               = 1
 2  Monthly              = 12
 3  Semi_Monthly    = 24
 4  Bi_Weekly         = 26
 5  Weekly              = 52
 6  Hourly                = 2080
 7  Other - No Conversion  
</t>
        </r>
      </text>
    </comment>
    <comment ref="B171" authorId="0">
      <text>
        <r>
          <rPr>
            <sz val="8"/>
            <rFont val="Tahoma"/>
            <family val="2"/>
          </rPr>
          <t>21.04 Audits hotel daily transactions including guest ledger balances and billings, and makes adjustments as needed.  Processes required reports according to established procedures.  May supervise front desk personnel in absence of higher supervision.</t>
        </r>
      </text>
    </comment>
    <comment ref="E171" authorId="0">
      <text>
        <r>
          <rPr>
            <sz val="8"/>
            <rFont val="Tahoma"/>
            <family val="2"/>
          </rPr>
          <t xml:space="preserve">Pay Type                Factor
 1  Annual               = 1
 2  Monthly              = 12
 3  Semi_Monthly    = 24
 4  Bi_Weekly         = 26
 5  Weekly              = 52
 6  Hourly                = 2080
 7  Other - No Conversion  
</t>
        </r>
      </text>
    </comment>
    <comment ref="B172" authorId="0">
      <text>
        <r>
          <rPr>
            <sz val="8"/>
            <rFont val="Tahoma"/>
            <family val="2"/>
          </rPr>
          <t>21.05 Accepts individual and group room and/or show reservations via phone, mail, fax or e-mail.  Inputs all reservations into computer, verifies corrections and cancellations, and processes deposits.  May assist with front desk duties as required.</t>
        </r>
      </text>
    </comment>
    <comment ref="E172" authorId="0">
      <text>
        <r>
          <rPr>
            <sz val="8"/>
            <rFont val="Tahoma"/>
            <family val="2"/>
          </rPr>
          <t xml:space="preserve">Pay Type                Factor
 1  Annual               = 1
 2  Monthly              = 12
 3  Semi_Monthly    = 24
 4  Bi_Weekly         = 26
 5  Weekly              = 52
 6  Hourly                = 2080
 7  Other - No Conversion  
</t>
        </r>
      </text>
    </comment>
    <comment ref="B173" authorId="0">
      <text>
        <r>
          <rPr>
            <sz val="8"/>
            <rFont val="Tahoma"/>
            <family val="2"/>
          </rPr>
          <t>21.06 Greets guests and performs all functions necessary for registration and assignment of rooms.  Checks out guests and receives all room payments.  Maintains all related records.</t>
        </r>
      </text>
    </comment>
    <comment ref="E173" authorId="0">
      <text>
        <r>
          <rPr>
            <sz val="8"/>
            <rFont val="Tahoma"/>
            <family val="2"/>
          </rPr>
          <t xml:space="preserve">Pay Type                Factor
 1  Annual               = 1
 2  Monthly              = 12
 3  Semi_Monthly    = 24
 4  Bi_Weekly         = 26
 5  Weekly              = 52
 6  Hourly                = 2080
 7  Other - No Conversion  
</t>
        </r>
      </text>
    </comment>
    <comment ref="B174" authorId="0">
      <text>
        <r>
          <rPr>
            <sz val="8"/>
            <rFont val="Tahoma"/>
            <family val="2"/>
          </rPr>
          <t>21.07 Supervises and trains employees engaged in PBX operations.  Performs duties of PBX as needed.</t>
        </r>
      </text>
    </comment>
    <comment ref="E174" authorId="0">
      <text>
        <r>
          <rPr>
            <sz val="8"/>
            <rFont val="Tahoma"/>
            <family val="2"/>
          </rPr>
          <t xml:space="preserve">Pay Type                Factor
 1  Annual               = 1
 2  Monthly              = 12
 3  Semi_Monthly    = 24
 4  Bi_Weekly         = 26
 5  Weekly              = 52
 6  Hourly                = 2080
 7  Other - No Conversion  
</t>
        </r>
      </text>
    </comment>
    <comment ref="B175" authorId="0">
      <text>
        <r>
          <rPr>
            <sz val="8"/>
            <rFont val="Tahoma"/>
            <family val="2"/>
          </rPr>
          <t>21.08 Receives and directs phone calls and phone messages.  May accept room and show reservations, make wake-up calls for guests and page guests and customers.</t>
        </r>
      </text>
    </comment>
    <comment ref="E175" authorId="0">
      <text>
        <r>
          <rPr>
            <sz val="8"/>
            <rFont val="Tahoma"/>
            <family val="2"/>
          </rPr>
          <t xml:space="preserve">Pay Type                Factor
 1  Annual               = 1
 2  Monthly              = 12
 3  Semi_Monthly    = 24
 4  Bi_Weekly         = 26
 5  Weekly              = 52
 6  Hourly                = 2080
 7  Other - No Conversion  
</t>
        </r>
      </text>
    </comment>
    <comment ref="B176" authorId="0">
      <text>
        <r>
          <rPr>
            <sz val="8"/>
            <rFont val="Tahoma"/>
            <family val="2"/>
          </rPr>
          <t>21.09 Supervises bell personnel to insure that customer requests and service needs are provided with maximum efficiency.  Coordinates group arrivals and departures, and assists in acquiring transportation for customers.  May handle other special service needs as requested.</t>
        </r>
      </text>
    </comment>
    <comment ref="E176" authorId="0">
      <text>
        <r>
          <rPr>
            <sz val="8"/>
            <rFont val="Tahoma"/>
            <family val="2"/>
          </rPr>
          <t xml:space="preserve">Pay Type                Factor
 1  Annual               = 1
 2  Monthly              = 12
 3  Semi_Monthly    = 24
 4  Bi_Weekly         = 26
 5  Weekly              = 52
 6  Hourly                = 2080
 7  Other - No Conversion  
</t>
        </r>
      </text>
    </comment>
    <comment ref="B177" authorId="0">
      <text>
        <r>
          <rPr>
            <sz val="8"/>
            <rFont val="Tahoma"/>
            <family val="2"/>
          </rPr>
          <t>21.10 Provides prompt and courteous service to arriving and departing guests.  Escorts guests to rooms, transports baggage, and advises guests of hotel facilities.  Assists with transportation needs, and handles special service needs as requested.</t>
        </r>
      </text>
    </comment>
    <comment ref="E177" authorId="0">
      <text>
        <r>
          <rPr>
            <sz val="8"/>
            <rFont val="Tahoma"/>
            <family val="2"/>
          </rPr>
          <t xml:space="preserve">Pay Type                Factor
 1  Annual               = 1
 2  Monthly              = 12
 3  Semi_Monthly    = 24
 4  Bi_Weekly         = 26
 5  Weekly              = 52
 6  Hourly                = 2080
 7  Other - No Conversion  
</t>
        </r>
      </text>
    </comment>
    <comment ref="B178" authorId="0">
      <text>
        <r>
          <rPr>
            <sz val="8"/>
            <rFont val="Tahoma"/>
            <family val="2"/>
          </rPr>
          <t>21.11 Operates vehicle to provide prompt, courteous transportation for hotel guests and customers.  May perform basic maintenance on vehicle.</t>
        </r>
      </text>
    </comment>
    <comment ref="E178" authorId="0">
      <text>
        <r>
          <rPr>
            <sz val="8"/>
            <rFont val="Tahoma"/>
            <family val="2"/>
          </rPr>
          <t xml:space="preserve">Pay Type                Factor
 1  Annual               = 1
 2  Monthly              = 12
 3  Semi_Monthly    = 24
 4  Bi_Weekly         = 26
 5  Weekly              = 52
 6  Hourly                = 2080
 7  Other - No Conversion  
</t>
        </r>
      </text>
    </comment>
    <comment ref="B179" authorId="0">
      <text>
        <r>
          <rPr>
            <sz val="8"/>
            <rFont val="Tahoma"/>
            <family val="2"/>
          </rPr>
          <t>21.12 Manages the housekeeping department and personnel to insure hotel is kept in a clean and operating condition.  Requisitions linens and other hotel supplies, keeps accurate records and periodically inspects hotel areas and guest accommodations.</t>
        </r>
      </text>
    </comment>
    <comment ref="E179" authorId="0">
      <text>
        <r>
          <rPr>
            <sz val="8"/>
            <rFont val="Tahoma"/>
            <family val="2"/>
          </rPr>
          <t xml:space="preserve">Pay Type                Factor
 1  Annual               = 1
 2  Monthly              = 12
 3  Semi_Monthly    = 24
 4  Bi_Weekly         = 26
 5  Weekly              = 52
 6  Hourly                = 2080
 7  Other - No Conversion  
</t>
        </r>
      </text>
    </comment>
    <comment ref="B180" authorId="0">
      <text>
        <r>
          <rPr>
            <sz val="8"/>
            <rFont val="Tahoma"/>
            <family val="2"/>
          </rPr>
          <t>21.13 Assists Executive Housekeeper in supervising overall housekeeping operations on an assigned shift.  Directs employees engaged in cleaning rooms, periodically inspects hotel areas and guest accommodations, requisitions linens and other hotel supplies, and prepares housekeeping reports.</t>
        </r>
      </text>
    </comment>
    <comment ref="E180" authorId="0">
      <text>
        <r>
          <rPr>
            <sz val="8"/>
            <rFont val="Tahoma"/>
            <family val="2"/>
          </rPr>
          <t xml:space="preserve">Pay Type                Factor
 1  Annual               = 1
 2  Monthly              = 12
 3  Semi_Monthly    = 24
 4  Bi_Weekly         = 26
 5  Weekly              = 52
 6  Hourly                = 2080
 7  Other - No Conversion  
</t>
        </r>
      </text>
    </comment>
    <comment ref="B181" authorId="0">
      <text>
        <r>
          <rPr>
            <sz val="8"/>
            <rFont val="Tahoma"/>
            <family val="2"/>
          </rPr>
          <t>21.14 Inspects guest accommodations to insure that established standards of cleanliness and quality are maintained.  Assigns maids to rooms, maintains linen inventory, and reports damage and malfunctions.  Prepares required room reports.</t>
        </r>
      </text>
    </comment>
    <comment ref="E181" authorId="0">
      <text>
        <r>
          <rPr>
            <sz val="8"/>
            <rFont val="Tahoma"/>
            <family val="2"/>
          </rPr>
          <t xml:space="preserve">Pay Type                Factor
 1  Annual               = 1
 2  Monthly              = 12
 3  Semi_Monthly    = 24
 4  Bi_Weekly         = 26
 5  Weekly              = 52
 6  Hourly                = 2080
 7  Other - No Conversion  
</t>
        </r>
      </text>
    </comment>
    <comment ref="B182" authorId="0">
      <text>
        <r>
          <rPr>
            <sz val="8"/>
            <rFont val="Tahoma"/>
            <family val="2"/>
          </rPr>
          <t>21.15 Performs cleaning duties requiring moderate to heavy physical exertion including shampooing and vacuuming carpets, stripping, scrubbing and buffing floors; washes windows, walls, lights and ceilings.</t>
        </r>
      </text>
    </comment>
    <comment ref="E182" authorId="0">
      <text>
        <r>
          <rPr>
            <sz val="8"/>
            <rFont val="Tahoma"/>
            <family val="2"/>
          </rPr>
          <t xml:space="preserve">Pay Type                Factor
 1  Annual               = 1
 2  Monthly              = 12
 3  Semi_Monthly    = 24
 4  Bi_Weekly         = 26
 5  Weekly              = 52
 6  Hourly                = 2080
 7  Other - No Conversion  
</t>
        </r>
      </text>
    </comment>
    <comment ref="B183" authorId="0">
      <text>
        <r>
          <rPr>
            <sz val="8"/>
            <rFont val="Tahoma"/>
            <family val="2"/>
          </rPr>
          <t>21.16 Performs cleaning assignments throughout hotel including guest rooms, hallways, elevators, and service areas.  Delivers fresh linens, and performs other miscellaneous duties as required.</t>
        </r>
      </text>
    </comment>
    <comment ref="E183" authorId="0">
      <text>
        <r>
          <rPr>
            <sz val="8"/>
            <rFont val="Tahoma"/>
            <family val="2"/>
          </rPr>
          <t xml:space="preserve">Pay Type                Factor
 1  Annual               = 1
 2  Monthly              = 12
 3  Semi_Monthly    = 24
 4  Bi_Weekly         = 26
 5  Weekly              = 52
 6  Hourly                = 2080
 7  Other - No Conversion  
</t>
        </r>
      </text>
    </comment>
    <comment ref="B184" authorId="0">
      <text>
        <r>
          <rPr>
            <sz val="8"/>
            <rFont val="Tahoma"/>
            <family val="2"/>
          </rPr>
          <t>21.17 Cleans and re-supplies rest room in accordance with established standards of cleanliness and quality.</t>
        </r>
      </text>
    </comment>
    <comment ref="E184" authorId="0">
      <text>
        <r>
          <rPr>
            <sz val="8"/>
            <rFont val="Tahoma"/>
            <family val="2"/>
          </rPr>
          <t xml:space="preserve">Pay Type                Factor
 1  Annual               = 1
 2  Monthly              = 12
 3  Semi_Monthly    = 24
 4  Bi_Weekly         = 26
 5  Weekly              = 52
 6  Hourly                = 2080
 7  Other - No Conversion  
</t>
        </r>
      </text>
    </comment>
    <comment ref="B185" authorId="0">
      <text>
        <r>
          <rPr>
            <sz val="8"/>
            <rFont val="Tahoma"/>
            <family val="2"/>
          </rPr>
          <t>21.18 Cleans, makes up and re-supplies all guest room accommodations in accordance with established standards of cleanliness and quality.</t>
        </r>
      </text>
    </comment>
    <comment ref="E185" authorId="0">
      <text>
        <r>
          <rPr>
            <sz val="8"/>
            <rFont val="Tahoma"/>
            <family val="2"/>
          </rPr>
          <t xml:space="preserve">Pay Type                Factor
 1  Annual               = 1
 2  Monthly              = 12
 3  Semi_Monthly    = 24
 4  Bi_Weekly         = 26
 5  Weekly              = 52
 6  Hourly                = 2080
 7  Other - No Conversion  
</t>
        </r>
      </text>
    </comment>
    <comment ref="B186" authorId="0">
      <text>
        <r>
          <rPr>
            <sz val="8"/>
            <rFont val="Tahoma"/>
            <family val="2"/>
          </rPr>
          <t>21.19 Supervises laundry and linen personnel.  Maintains inventory, requisitions supplies and keeps accurate records.</t>
        </r>
      </text>
    </comment>
    <comment ref="E186" authorId="0">
      <text>
        <r>
          <rPr>
            <sz val="8"/>
            <rFont val="Tahoma"/>
            <family val="2"/>
          </rPr>
          <t xml:space="preserve">Pay Type                Factor
 1  Annual               = 1
 2  Monthly              = 12
 3  Semi_Monthly    = 24
 4  Bi_Weekly         = 26
 5  Weekly              = 52
 6  Hourly                = 2080
 7  Other - No Conversion  
</t>
        </r>
      </text>
    </comment>
    <comment ref="B187" authorId="0">
      <text>
        <r>
          <rPr>
            <sz val="8"/>
            <rFont val="Tahoma"/>
            <family val="2"/>
          </rPr>
          <t>21.20 Receives soiled uniforms and issues clean uniforms to employees.  May issue locker assignments and issue linens.  Maintains accurate records concerning employee uniforms and lockers, and may be responsible for inventory control of uniforms and linens.</t>
        </r>
      </text>
    </comment>
    <comment ref="E187" authorId="0">
      <text>
        <r>
          <rPr>
            <sz val="8"/>
            <rFont val="Tahoma"/>
            <family val="2"/>
          </rPr>
          <t xml:space="preserve">Pay Type                Factor
 1  Annual               = 1
 2  Monthly              = 12
 3  Semi_Monthly    = 24
 4  Bi_Weekly         = 26
 5  Weekly              = 52
 6  Hourly                = 2080
 7  Other - No Conversion  
</t>
        </r>
      </text>
    </comment>
    <comment ref="B188" authorId="0">
      <text>
        <r>
          <rPr>
            <sz val="8"/>
            <rFont val="Tahoma"/>
            <family val="2"/>
          </rPr>
          <t>21.21 Issues clean uniforms and maintains records relating to uniform assignments.  Assists in maintaining inventory of uniforms and linens.</t>
        </r>
      </text>
    </comment>
    <comment ref="E188" authorId="0">
      <text>
        <r>
          <rPr>
            <sz val="8"/>
            <rFont val="Tahoma"/>
            <family val="2"/>
          </rPr>
          <t xml:space="preserve">Pay Type                Factor
 1  Annual               = 1
 2  Monthly              = 12
 3  Semi_Monthly    = 24
 4  Bi_Weekly         = 26
 5  Weekly              = 52
 6  Hourly                = 2080
 7  Other - No Conversion  
</t>
        </r>
      </text>
    </comment>
    <comment ref="B189" authorId="0">
      <text>
        <r>
          <rPr>
            <sz val="8"/>
            <rFont val="Tahoma"/>
            <family val="2"/>
          </rPr>
          <t>21.22 Sorts soiled linens, uniforms and other soft goods; loads washers and dryers and folds finished products.</t>
        </r>
      </text>
    </comment>
    <comment ref="E189" authorId="0">
      <text>
        <r>
          <rPr>
            <sz val="8"/>
            <rFont val="Tahoma"/>
            <family val="2"/>
          </rPr>
          <t xml:space="preserve">Pay Type                Factor
 1  Annual               = 1
 2  Monthly              = 12
 3  Semi_Monthly    = 24
 4  Bi_Weekly         = 26
 5  Weekly              = 52
 6  Hourly                = 2080
 7  Other - No Conversion  
</t>
        </r>
      </text>
    </comment>
    <comment ref="B190" authorId="0">
      <text>
        <r>
          <rPr>
            <sz val="8"/>
            <rFont val="Tahoma"/>
            <family val="2"/>
          </rPr>
          <t>21.23 Repairs and alters uniforms, linen and other soft goods.</t>
        </r>
      </text>
    </comment>
    <comment ref="E190" authorId="0">
      <text>
        <r>
          <rPr>
            <sz val="8"/>
            <rFont val="Tahoma"/>
            <family val="2"/>
          </rPr>
          <t xml:space="preserve">Pay Type                Factor
 1  Annual               = 1
 2  Monthly              = 12
 3  Semi_Monthly    = 24
 4  Bi_Weekly         = 26
 5  Weekly              = 52
 6  Hourly                = 2080
 7  Other - No Conversion  
</t>
        </r>
      </text>
    </comment>
    <comment ref="B191" authorId="0">
      <text>
        <r>
          <rPr>
            <sz val="8"/>
            <rFont val="Tahoma"/>
            <family val="2"/>
          </rPr>
          <t>21.24 Responsible for the purchasing, pricing and displaying of all goods sold in the hotel gift shop.  In addition, hires, supervises and trains all gift shop employees.</t>
        </r>
      </text>
    </comment>
    <comment ref="E191" authorId="0">
      <text>
        <r>
          <rPr>
            <sz val="8"/>
            <rFont val="Tahoma"/>
            <family val="2"/>
          </rPr>
          <t xml:space="preserve">Pay Type                Factor
 1  Annual               = 1
 2  Monthly              = 12
 3  Semi_Monthly    = 24
 4  Bi_Weekly         = 26
 5  Weekly              = 52
 6  Hourly                = 2080
 7  Other - No Conversion  
</t>
        </r>
      </text>
    </comment>
    <comment ref="B192" authorId="0">
      <text>
        <r>
          <rPr>
            <sz val="8"/>
            <rFont val="Tahoma"/>
            <family val="2"/>
          </rPr>
          <t>21.25 Serves gift shop customers, shows merchandise, operates cash register, assists in ordering and stocking shelves.</t>
        </r>
      </text>
    </comment>
    <comment ref="E192" authorId="0">
      <text>
        <r>
          <rPr>
            <sz val="8"/>
            <rFont val="Tahoma"/>
            <family val="2"/>
          </rPr>
          <t xml:space="preserve">Pay Type                Factor
 1  Annual               = 1
 2  Monthly              = 12
 3  Semi_Monthly    = 24
 4  Bi_Weekly         = 26
 5  Weekly              = 52
 6  Hourly                = 2080
 7  Other - No Conversion  
</t>
        </r>
      </text>
    </comment>
    <comment ref="B193" authorId="0">
      <text>
        <r>
          <rPr>
            <sz val="8"/>
            <rFont val="Tahoma"/>
            <family val="2"/>
          </rPr>
          <t>21.26 Develops and directs maintenance policies for the organization.  Responsible for ensuring that all equipment and property is maintained in an efficient, operational and safe working order.  Manages the activities of all maintenance personnel to meet these goals.</t>
        </r>
      </text>
    </comment>
    <comment ref="E193" authorId="0">
      <text>
        <r>
          <rPr>
            <sz val="8"/>
            <rFont val="Tahoma"/>
            <family val="2"/>
          </rPr>
          <t xml:space="preserve">Pay Type                Factor
 1  Annual               = 1
 2  Monthly              = 12
 3  Semi_Monthly    = 24
 4  Bi_Weekly         = 26
 5  Weekly              = 52
 6  Hourly                = 2080
 7  Other - No Conversion  
</t>
        </r>
      </text>
    </comment>
    <comment ref="B194" authorId="0">
      <text>
        <r>
          <rPr>
            <sz val="8"/>
            <rFont val="Tahoma"/>
            <family val="2"/>
          </rPr>
          <t>21.27 Supervises engineering employees and operations on a daily basis to ensure equipment and facilities are operating in an efficient condition.  May be involved with the scheduling and training of engineering employees.</t>
        </r>
      </text>
    </comment>
    <comment ref="E194" authorId="0">
      <text>
        <r>
          <rPr>
            <sz val="8"/>
            <rFont val="Tahoma"/>
            <family val="2"/>
          </rPr>
          <t xml:space="preserve">Pay Type                Factor
 1  Annual               = 1
 2  Monthly              = 12
 3  Semi_Monthly    = 24
 4  Bi_Weekly         = 26
 5  Weekly              = 52
 6  Hourly                = 2080
 7  Other - No Conversion  
</t>
        </r>
      </text>
    </comment>
    <comment ref="B195" authorId="0">
      <text>
        <r>
          <rPr>
            <sz val="8"/>
            <rFont val="Tahoma"/>
            <family val="2"/>
          </rPr>
          <t>21.28 Performs skilled and/or technical mechanical duties involving maintenance and repair in any of several specialties which may include carpentry, plumbing, heating, air conditioning and electrical systems.</t>
        </r>
      </text>
    </comment>
    <comment ref="E195" authorId="0">
      <text>
        <r>
          <rPr>
            <sz val="8"/>
            <rFont val="Tahoma"/>
            <family val="2"/>
          </rPr>
          <t xml:space="preserve">Pay Type                Factor
 1  Annual               = 1
 2  Monthly              = 12
 3  Semi_Monthly    = 24
 4  Bi_Weekly         = 26
 5  Weekly              = 52
 6  Hourly                = 2080
 7  Other - No Conversion  
</t>
        </r>
      </text>
    </comment>
    <comment ref="B196" authorId="0">
      <text>
        <r>
          <rPr>
            <sz val="8"/>
            <rFont val="Tahoma"/>
            <family val="2"/>
          </rPr>
          <t>21.29 Performs various tasks related to a variety of trades including but not limited to carpentry, plumbing, electrical, air conditioning, painting, etc.  May not possess a specialty in any one trade.  Performs general maintenance work throughout facility.</t>
        </r>
      </text>
    </comment>
    <comment ref="E196" authorId="0">
      <text>
        <r>
          <rPr>
            <sz val="8"/>
            <rFont val="Tahoma"/>
            <family val="2"/>
          </rPr>
          <t xml:space="preserve">Pay Type                Factor
 1  Annual               = 1
 2  Monthly              = 12
 3  Semi_Monthly    = 24
 4  Bi_Weekly         = 26
 5  Weekly              = 52
 6  Hourly                = 2080
 7  Other - No Conversion  
</t>
        </r>
      </text>
    </comment>
    <comment ref="B197" authorId="0">
      <text>
        <r>
          <rPr>
            <sz val="8"/>
            <rFont val="Tahoma"/>
            <family val="2"/>
          </rPr>
          <t>21.30 Performs minor, relatively unskilled maintenance and repair of a routine nature.  May assist other engineers on more complex maintenance and repair projects.</t>
        </r>
      </text>
    </comment>
    <comment ref="E197" authorId="0">
      <text>
        <r>
          <rPr>
            <sz val="8"/>
            <rFont val="Tahoma"/>
            <family val="2"/>
          </rPr>
          <t xml:space="preserve">Pay Type                Factor
 1  Annual               = 1
 2  Monthly              = 12
 3  Semi_Monthly    = 24
 4  Bi_Weekly         = 26
 5  Weekly              = 52
 6  Hourly                = 2080
 7  Other - No Conversion  
</t>
        </r>
      </text>
    </comment>
    <comment ref="B198" authorId="0">
      <text>
        <r>
          <rPr>
            <sz val="8"/>
            <rFont val="Tahoma"/>
            <family val="2"/>
          </rPr>
          <t>21.31 Installs, repairs and maintains mechanical and electronic locks throughout the facility to ensure proper operation and security.</t>
        </r>
      </text>
    </comment>
    <comment ref="E198" authorId="0">
      <text>
        <r>
          <rPr>
            <sz val="8"/>
            <rFont val="Tahoma"/>
            <family val="2"/>
          </rPr>
          <t xml:space="preserve">Pay Type                Factor
 1  Annual               = 1
 2  Monthly              = 12
 3  Semi_Monthly    = 24
 4  Bi_Weekly         = 26
 5  Weekly              = 52
 6  Hourly                = 2080
 7  Other - No Conversion  
</t>
        </r>
      </text>
    </comment>
    <comment ref="B199" authorId="0">
      <text>
        <r>
          <rPr>
            <sz val="8"/>
            <rFont val="Tahoma"/>
            <family val="2"/>
          </rPr>
          <t>21.32 Responsible for the general upkeep of exterior and/or interior landscaping.  May include mowing lawns, pruning, maintenance of flower beds, snow removal, etc.</t>
        </r>
      </text>
    </comment>
    <comment ref="E199" authorId="0">
      <text>
        <r>
          <rPr>
            <sz val="8"/>
            <rFont val="Tahoma"/>
            <family val="2"/>
          </rPr>
          <t xml:space="preserve">Pay Type                Factor
 1  Annual               = 1
 2  Monthly              = 12
 3  Semi_Monthly    = 24
 4  Bi_Weekly         = 26
 5  Weekly              = 52
 6  Hourly                = 2080
 7  Other - No Conversion  
</t>
        </r>
      </text>
    </comment>
    <comment ref="B200" authorId="0">
      <text>
        <r>
          <rPr>
            <sz val="8"/>
            <rFont val="Tahoma"/>
            <family val="2"/>
          </rPr>
          <t>21.33 Develops and directs security and loss prevention policies for the organization to ensure safety of guests, company assets, employees and property.  Manages the activities of all security personnel.</t>
        </r>
      </text>
    </comment>
    <comment ref="E200" authorId="0">
      <text>
        <r>
          <rPr>
            <sz val="8"/>
            <rFont val="Tahoma"/>
            <family val="2"/>
          </rPr>
          <t xml:space="preserve">Pay Type                Factor
 1  Annual               = 1
 2  Monthly              = 12
 3  Semi_Monthly    = 24
 4  Bi_Weekly         = 26
 5  Weekly              = 52
 6  Hourly                = 2080
 7  Other - No Conversion  
</t>
        </r>
      </text>
    </comment>
    <comment ref="B201" authorId="0">
      <text>
        <r>
          <rPr>
            <sz val="8"/>
            <rFont val="Tahoma"/>
            <family val="2"/>
          </rPr>
          <t>21.34 Supervises security operations and personnel on a given shift.  Assigns and oversees personnel to maximize protection of persons and property and minimize company liability.</t>
        </r>
      </text>
    </comment>
    <comment ref="E201" authorId="0">
      <text>
        <r>
          <rPr>
            <sz val="8"/>
            <rFont val="Tahoma"/>
            <family val="2"/>
          </rPr>
          <t xml:space="preserve">Pay Type                Factor
 1  Annual               = 1
 2  Monthly              = 12
 3  Semi_Monthly    = 24
 4  Bi_Weekly         = 26
 5  Weekly              = 52
 6  Hourly                = 2080
 7  Other - No Conversion  
</t>
        </r>
      </text>
    </comment>
    <comment ref="B202" authorId="0">
      <text>
        <r>
          <rPr>
            <sz val="8"/>
            <rFont val="Tahoma"/>
            <family val="2"/>
          </rPr>
          <t>21.35 Supervises personnel engaged in discreet observation of casino activities.  Ensures assets are protected against illegal or dishonest gaming activities.</t>
        </r>
      </text>
    </comment>
    <comment ref="E202" authorId="0">
      <text>
        <r>
          <rPr>
            <sz val="8"/>
            <rFont val="Tahoma"/>
            <family val="2"/>
          </rPr>
          <t xml:space="preserve">Pay Type                Factor
 1  Annual               = 1
 2  Monthly              = 12
 3  Semi_Monthly    = 24
 4  Bi_Weekly         = 26
 5  Weekly              = 52
 6  Hourly                = 2080
 7  Other - No Conversion  
</t>
        </r>
      </text>
    </comment>
    <comment ref="B203" authorId="0">
      <text>
        <r>
          <rPr>
            <sz val="8"/>
            <rFont val="Tahoma"/>
            <family val="2"/>
          </rPr>
          <t>21.36 Performs duties of security officer.  Assists in supervision of security personnel and may assume duties of shift supervisor as required.  Assists in planning and scheduling of security activities.</t>
        </r>
      </text>
    </comment>
    <comment ref="E203" authorId="0">
      <text>
        <r>
          <rPr>
            <sz val="8"/>
            <rFont val="Tahoma"/>
            <family val="2"/>
          </rPr>
          <t xml:space="preserve">Pay Type                Factor
 1  Annual               = 1
 2  Monthly              = 12
 3  Semi_Monthly    = 24
 4  Bi_Weekly         = 26
 5  Weekly              = 52
 6  Hourly                = 2080
 7  Other - No Conversion  
</t>
        </r>
      </text>
    </comment>
    <comment ref="B204" authorId="0">
      <text>
        <r>
          <rPr>
            <sz val="8"/>
            <rFont val="Tahoma"/>
            <family val="2"/>
          </rPr>
          <t>21.37 Provides for the safety and protection of guests, employees and property.  Anticipates potential problems and reacts to disturbances and prohibited conduct.  Responds to emergency situations as needed.</t>
        </r>
      </text>
    </comment>
    <comment ref="E204" authorId="0">
      <text>
        <r>
          <rPr>
            <sz val="8"/>
            <rFont val="Tahoma"/>
            <family val="2"/>
          </rPr>
          <t xml:space="preserve">Pay Type                Factor
 1  Annual               = 1
 2  Monthly              = 12
 3  Semi_Monthly    = 24
 4  Bi_Weekly         = 26
 5  Weekly              = 52
 6  Hourly                = 2080
 7  Other - No Conversion  
</t>
        </r>
      </text>
    </comment>
    <comment ref="B205" authorId="0">
      <text>
        <r>
          <rPr>
            <sz val="8"/>
            <rFont val="Tahoma"/>
            <family val="2"/>
          </rPr>
          <t>21.38 Discreetly observes all casino and related operations to assure that assets are protected against illegal or dishonest gaming activities and that company policies and procedures are being followed.</t>
        </r>
      </text>
    </comment>
    <comment ref="E205" authorId="0">
      <text>
        <r>
          <rPr>
            <sz val="8"/>
            <rFont val="Tahoma"/>
            <family val="2"/>
          </rPr>
          <t xml:space="preserve">Pay Type                Factor
 1  Annual               = 1
 2  Monthly              = 12
 3  Semi_Monthly    = 24
 4  Bi_Weekly         = 26
 5  Weekly              = 52
 6  Hourly                = 2080
 7  Other - No Conversion  
</t>
        </r>
      </text>
    </comment>
    <comment ref="B206" authorId="0">
      <text>
        <r>
          <rPr>
            <sz val="8"/>
            <rFont val="Tahoma"/>
            <family val="2"/>
          </rPr>
          <t>21.39 Supervises personnel engaged in parking vehicles for guests and customers.  Insures that vehicles are handled safely and efficiently.</t>
        </r>
      </text>
    </comment>
    <comment ref="E206" authorId="0">
      <text>
        <r>
          <rPr>
            <sz val="8"/>
            <rFont val="Tahoma"/>
            <family val="2"/>
          </rPr>
          <t xml:space="preserve">Pay Type                Factor
 1  Annual               = 1
 2  Monthly              = 12
 3  Semi_Monthly    = 24
 4  Bi_Weekly         = 26
 5  Weekly              = 52
 6  Hourly                = 2080
 7  Other - No Conversion  
</t>
        </r>
      </text>
    </comment>
    <comment ref="B207" authorId="0">
      <text>
        <r>
          <rPr>
            <sz val="8"/>
            <rFont val="Tahoma"/>
            <family val="2"/>
          </rPr>
          <t>21.40 Accepts, parks and delivers vehicles of guests and customers.</t>
        </r>
      </text>
    </comment>
    <comment ref="E207" authorId="0">
      <text>
        <r>
          <rPr>
            <sz val="8"/>
            <rFont val="Tahoma"/>
            <family val="2"/>
          </rPr>
          <t xml:space="preserve">Pay Type                Factor
 1  Annual               = 1
 2  Monthly              = 12
 3  Semi_Monthly    = 24
 4  Bi_Weekly         = 26
 5  Weekly              = 52
 6  Hourly                = 2080
 7  Other - No Conversion  
</t>
        </r>
      </text>
    </comment>
    <comment ref="B208" authorId="0">
      <text>
        <r>
          <rPr>
            <sz val="8"/>
            <rFont val="Tahoma"/>
            <family val="2"/>
          </rPr>
          <t>21.41 Accepts parking tickets from patrons.  Ensures proper validation, collects monies and operates cash register.</t>
        </r>
      </text>
    </comment>
    <comment ref="E208" authorId="0">
      <text>
        <r>
          <rPr>
            <sz val="8"/>
            <rFont val="Tahoma"/>
            <family val="2"/>
          </rPr>
          <t xml:space="preserve">Pay Type                Factor
 1  Annual               = 1
 2  Monthly              = 12
 3  Semi_Monthly    = 24
 4  Bi_Weekly         = 26
 5  Weekly              = 52
 6  Hourly                = 2080
 7  Other - No Conversion  
</t>
        </r>
      </text>
    </comment>
    <comment ref="B209" authorId="0">
      <text>
        <r>
          <rPr>
            <sz val="8"/>
            <rFont val="Tahoma"/>
            <family val="2"/>
          </rPr>
          <t>21.42 Seats show room customers, supervises show room personnel to insure proper service and room set-up, and resolves customer complaints.  May accept show reservations.</t>
        </r>
      </text>
    </comment>
    <comment ref="E209" authorId="0">
      <text>
        <r>
          <rPr>
            <sz val="8"/>
            <rFont val="Tahoma"/>
            <family val="2"/>
          </rPr>
          <t xml:space="preserve">Pay Type                Factor
 1  Annual               = 1
 2  Monthly              = 12
 3  Semi_Monthly    = 24
 4  Bi_Weekly         = 26
 5  Weekly              = 52
 6  Hourly                = 2080
 7  Other - No Conversion  
</t>
        </r>
      </text>
    </comment>
    <comment ref="B210" authorId="0">
      <text>
        <r>
          <rPr>
            <sz val="8"/>
            <rFont val="Tahoma"/>
            <family val="2"/>
          </rPr>
          <t>21.43 Takes customer orders for dinner and/or cocktails, delivers customer orders and receives check payments.</t>
        </r>
      </text>
    </comment>
    <comment ref="E210" authorId="0">
      <text>
        <r>
          <rPr>
            <sz val="8"/>
            <rFont val="Tahoma"/>
            <family val="2"/>
          </rPr>
          <t xml:space="preserve">Pay Type                Factor
 1  Annual               = 1
 2  Monthly              = 12
 3  Semi_Monthly    = 24
 4  Bi_Weekly         = 26
 5  Weekly              = 52
 6  Hourly                = 2080
 7  Other - No Conversion  
</t>
        </r>
      </text>
    </comment>
    <comment ref="B211" authorId="0">
      <text>
        <r>
          <rPr>
            <sz val="8"/>
            <rFont val="Tahoma"/>
            <family val="2"/>
          </rPr>
          <t>21.44 Assists servers as needed, sets and clears tables, provides for customers water, coffee and other services.</t>
        </r>
      </text>
    </comment>
    <comment ref="E211" authorId="0">
      <text>
        <r>
          <rPr>
            <sz val="8"/>
            <rFont val="Tahoma"/>
            <family val="2"/>
          </rPr>
          <t xml:space="preserve">Pay Type                Factor
 1  Annual               = 1
 2  Monthly              = 12
 3  Semi_Monthly    = 24
 4  Bi_Weekly         = 26
 5  Weekly              = 52
 6  Hourly                = 2080
 7  Other - No Conversion  
</t>
        </r>
      </text>
    </comment>
    <comment ref="B212" authorId="0">
      <text>
        <r>
          <rPr>
            <sz val="8"/>
            <rFont val="Tahoma"/>
            <family val="2"/>
          </rPr>
          <t>21.45 Supervises and coordinates overall operation of all stage functions.</t>
        </r>
      </text>
    </comment>
    <comment ref="E212" authorId="0">
      <text>
        <r>
          <rPr>
            <sz val="8"/>
            <rFont val="Tahoma"/>
            <family val="2"/>
          </rPr>
          <t xml:space="preserve">Pay Type                Factor
 1  Annual               = 1
 2  Monthly              = 12
 3  Semi_Monthly    = 24
 4  Bi_Weekly         = 26
 5  Weekly              = 52
 6  Hourly                = 2080
 7  Other - No Conversion  
</t>
        </r>
      </text>
    </comment>
    <comment ref="B213" authorId="0">
      <text>
        <r>
          <rPr>
            <sz val="8"/>
            <rFont val="Tahoma"/>
            <family val="2"/>
          </rPr>
          <t>21.46 Operates curtains, placing and operation of other stage equipment, maintains and moves props, and performs other related assignments.</t>
        </r>
      </text>
    </comment>
    <comment ref="E213" authorId="0">
      <text>
        <r>
          <rPr>
            <sz val="8"/>
            <rFont val="Tahoma"/>
            <family val="2"/>
          </rPr>
          <t xml:space="preserve">Pay Type                Factor
 1  Annual               = 1
 2  Monthly              = 12
 3  Semi_Monthly    = 24
 4  Bi_Weekly         = 26
 5  Weekly              = 52
 6  Hourly                = 2080
 7  Other - No Conversion  
</t>
        </r>
      </text>
    </comment>
    <comment ref="B214" authorId="0">
      <text>
        <r>
          <rPr>
            <sz val="8"/>
            <rFont val="Tahoma"/>
            <family val="2"/>
          </rPr>
          <t>21.47 Operates, coordinates and maintains sound systems for stage area.</t>
        </r>
      </text>
    </comment>
    <comment ref="E214" authorId="0">
      <text>
        <r>
          <rPr>
            <sz val="8"/>
            <rFont val="Tahoma"/>
            <family val="2"/>
          </rPr>
          <t xml:space="preserve">Pay Type                Factor
 1  Annual               = 1
 2  Monthly              = 12
 3  Semi_Monthly    = 24
 4  Bi_Weekly         = 26
 5  Weekly              = 52
 6  Hourly                = 2080
 7  Other - No Conversion  
</t>
        </r>
      </text>
    </comment>
    <comment ref="B215" authorId="0">
      <text>
        <r>
          <rPr>
            <sz val="8"/>
            <rFont val="Tahoma"/>
            <family val="2"/>
          </rPr>
          <t xml:space="preserve">21.48 Operates, coordinates and maintains lighting systems for stage area. </t>
        </r>
      </text>
    </comment>
    <comment ref="E215" authorId="0">
      <text>
        <r>
          <rPr>
            <sz val="8"/>
            <rFont val="Tahoma"/>
            <family val="2"/>
          </rPr>
          <t xml:space="preserve">Pay Type                Factor
 1  Annual               = 1
 2  Monthly              = 12
 3  Semi_Monthly    = 24
 4  Bi_Weekly         = 26
 5  Weekly              = 52
 6  Hourly                = 2080
 7  Other - No Conversion  
</t>
        </r>
      </text>
    </comment>
    <comment ref="B216" authorId="0">
      <text>
        <r>
          <rPr>
            <sz val="8"/>
            <rFont val="Tahoma"/>
            <family val="2"/>
          </rPr>
          <t>21.49 Assists entertainers with costumes, quick changes, laundry and costume repair.  Performs other backstage functions as assigned.</t>
        </r>
      </text>
    </comment>
    <comment ref="E216" authorId="0">
      <text>
        <r>
          <rPr>
            <sz val="8"/>
            <rFont val="Tahoma"/>
            <family val="2"/>
          </rPr>
          <t xml:space="preserve">Pay Type                Factor
 1  Annual               = 1
 2  Monthly              = 12
 3  Semi_Monthly    = 24
 4  Bi_Weekly         = 26
 5  Weekly              = 52
 6  Hourly                = 2080
 7  Other - No Conversion  
</t>
        </r>
      </text>
    </comment>
    <comment ref="B217" authorId="0">
      <text>
        <r>
          <rPr>
            <sz val="8"/>
            <rFont val="Tahoma"/>
            <family val="2"/>
          </rPr>
          <t>21.50 Directs, supervises and trains all personnel engaged in cleaning casino and surrounding areas.</t>
        </r>
      </text>
    </comment>
    <comment ref="E217" authorId="0">
      <text>
        <r>
          <rPr>
            <sz val="8"/>
            <rFont val="Tahoma"/>
            <family val="2"/>
          </rPr>
          <t xml:space="preserve">Pay Type                Factor
 1  Annual               = 1
 2  Monthly              = 12
 3  Semi_Monthly    = 24
 4  Bi_Weekly         = 26
 5  Weekly              = 52
 6  Hourly                = 2080
 7  Other - No Conversion  
</t>
        </r>
      </text>
    </comment>
    <comment ref="B218" authorId="0">
      <text>
        <r>
          <rPr>
            <sz val="8"/>
            <rFont val="Tahoma"/>
            <family val="2"/>
          </rPr>
          <t>21.51 Cleans casino area, rest rooms, elevators and outside areas.  Empties ashtrays and trash containers.  Dusts slot area, washes windows and doors, and assists maintenance as needed.</t>
        </r>
      </text>
    </comment>
    <comment ref="E218" authorId="0">
      <text>
        <r>
          <rPr>
            <sz val="8"/>
            <rFont val="Tahoma"/>
            <family val="2"/>
          </rPr>
          <t xml:space="preserve">Pay Type                Factor
 1  Annual               = 1
 2  Monthly              = 12
 3  Semi_Monthly    = 24
 4  Bi_Weekly         = 26
 5  Weekly              = 52
 6  Hourly                = 2080
 7  Other - No Conversion  
</t>
        </r>
      </text>
    </comment>
    <comment ref="B219" authorId="0">
      <text>
        <r>
          <rPr>
            <sz val="8"/>
            <rFont val="Tahoma"/>
            <family val="2"/>
          </rPr>
          <t>21.52 Pursues business leads for the purpose of securing future conventions, company meetings and/or tour and travel accounts.  May involve several forms of solicitation such as telephone, cold-calls, promotional, etc.</t>
        </r>
      </text>
    </comment>
    <comment ref="E219" authorId="0">
      <text>
        <r>
          <rPr>
            <sz val="8"/>
            <rFont val="Tahoma"/>
            <family val="2"/>
          </rPr>
          <t xml:space="preserve">Pay Type                Factor
 1  Annual               = 1
 2  Monthly              = 12
 3  Semi_Monthly    = 24
 4  Bi_Weekly         = 26
 5  Weekly              = 52
 6  Hourly                = 2080
 7  Other - No Conversion  
</t>
        </r>
      </text>
    </comment>
    <comment ref="B220" authorId="0">
      <text>
        <r>
          <rPr>
            <sz val="8"/>
            <rFont val="Tahoma"/>
            <family val="2"/>
          </rPr>
          <t>21.53 Responsible for the development and solicitation of casino cusstomers through the development of casino events.  May involve travel to market area cities to solicit customers through a variety of means.</t>
        </r>
      </text>
    </comment>
    <comment ref="E220" authorId="0">
      <text>
        <r>
          <rPr>
            <sz val="8"/>
            <rFont val="Tahoma"/>
            <family val="2"/>
          </rPr>
          <t xml:space="preserve">Pay Type                Factor
 1  Annual               = 1
 2  Monthly              = 12
 3  Semi_Monthly    = 24
 4  Bi_Weekly         = 26
 5  Weekly              = 52
 6  Hourly                = 2080
 7  Other - No Conversion  
</t>
        </r>
      </text>
    </comment>
    <comment ref="B221" authorId="0">
      <text>
        <r>
          <rPr>
            <sz val="8"/>
            <rFont val="Tahoma"/>
            <family val="2"/>
          </rPr>
          <t>21.54 Administers casino marketing events as necessary.  Assists in the solicitation of casino customers.</t>
        </r>
      </text>
    </comment>
    <comment ref="E221" authorId="0">
      <text>
        <r>
          <rPr>
            <sz val="8"/>
            <rFont val="Tahoma"/>
            <family val="2"/>
          </rPr>
          <t xml:space="preserve">Pay Type                Factor
 1  Annual               = 1
 2  Monthly              = 12
 3  Semi_Monthly    = 24
 4  Bi_Weekly         = 26
 5  Weekly              = 52
 6  Hourly                = 2080
 7  Other - No Conversion  
</t>
        </r>
      </text>
    </comment>
    <comment ref="B222" authorId="0">
      <text>
        <r>
          <rPr>
            <sz val="8"/>
            <rFont val="Tahoma"/>
            <family val="2"/>
          </rPr>
          <t>21.55 Organizes and promotes cultural and recreational activities including tournaments, special tours and events and other related activities to generate additional business volume.</t>
        </r>
      </text>
    </comment>
    <comment ref="E222" authorId="0">
      <text>
        <r>
          <rPr>
            <sz val="8"/>
            <rFont val="Tahoma"/>
            <family val="2"/>
          </rPr>
          <t xml:space="preserve">Pay Type                Factor
 1  Annual               = 1
 2  Monthly              = 12
 3  Semi_Monthly    = 24
 4  Bi_Weekly         = 26
 5  Weekly              = 52
 6  Hourly                = 2080
 7  Other - No Conversion  
</t>
        </r>
      </text>
    </comment>
    <comment ref="B223" authorId="0">
      <text>
        <r>
          <rPr>
            <sz val="8"/>
            <rFont val="Tahoma"/>
            <family val="2"/>
          </rPr>
          <t>21.56 Promotes and coordinates group tour packages.  May act as host/hostess, greeting arriving and departing bus and/or airline tour groups, monitors group participation and distributes promotional materials.</t>
        </r>
      </text>
    </comment>
    <comment ref="E223" authorId="0">
      <text>
        <r>
          <rPr>
            <sz val="8"/>
            <rFont val="Tahoma"/>
            <family val="2"/>
          </rPr>
          <t xml:space="preserve">Pay Type                Factor
 1  Annual               = 1
 2  Monthly              = 12
 3  Semi_Monthly    = 24
 4  Bi_Weekly         = 26
 5  Weekly              = 52
 6  Hourly                = 2080
 7  Other - No Conversion  
</t>
        </r>
      </text>
    </comment>
    <comment ref="B224" authorId="0">
      <text>
        <r>
          <rPr>
            <sz val="8"/>
            <rFont val="Tahoma"/>
            <family val="2"/>
          </rPr>
          <t>21.57 Responsible for the development and solicitation of hotel business from all markets to ensure the necessary advance bookings needed for a successful and profitable operation.  May supervise a staff of sales managers and/or public relations.</t>
        </r>
      </text>
    </comment>
    <comment ref="E224" authorId="0">
      <text>
        <r>
          <rPr>
            <sz val="8"/>
            <rFont val="Tahoma"/>
            <family val="2"/>
          </rPr>
          <t xml:space="preserve">Pay Type                Factor
 1  Annual               = 1
 2  Monthly              = 12
 3  Semi_Monthly    = 24
 4  Bi_Weekly         = 26
 5  Weekly              = 52
 6  Hourly                = 2080
 7  Other - No Conversion  
</t>
        </r>
      </text>
    </comment>
    <comment ref="B225" authorId="0">
      <text>
        <r>
          <rPr>
            <sz val="8"/>
            <rFont val="Tahoma"/>
            <family val="2"/>
          </rPr>
          <t>22.01 Exercises executive authority to plan and direct the operation of all food and beverage activities for the organization.  Formulates operational policies and procedures pertaining to the acquisition of food and beverages, as well as delivery of product to customers.  Responsible to top management for overall success of food and beverage operations.</t>
        </r>
      </text>
    </comment>
    <comment ref="E225" authorId="0">
      <text>
        <r>
          <rPr>
            <sz val="8"/>
            <rFont val="Tahoma"/>
            <family val="2"/>
          </rPr>
          <t xml:space="preserve">Pay Type                Factor
 1  Annual               = 1
 2  Monthly              = 12
 3  Semi_Monthly    = 24
 4  Bi_Weekly         = 26
 5  Weekly              = 52
 6  Hourly                = 2080
 7  Other - No Conversion  
</t>
        </r>
      </text>
    </comment>
    <comment ref="B226" authorId="0">
      <text>
        <r>
          <rPr>
            <sz val="8"/>
            <rFont val="Tahoma"/>
            <family val="2"/>
          </rPr>
          <t>22.02 Manages the organizations food operations on a day-to-day basis.  Formulates or recommends operational policies and implements procedures pertaining to the acquisition of food, as well as delivery of product to customers.  May work closely with Executive Chef and/or Catering Manager.  Usually reports to Director of Food &amp; Beverage.</t>
        </r>
      </text>
    </comment>
    <comment ref="E226" authorId="0">
      <text>
        <r>
          <rPr>
            <sz val="8"/>
            <rFont val="Tahoma"/>
            <family val="2"/>
          </rPr>
          <t xml:space="preserve">Pay Type                Factor
 1  Annual               = 1
 2  Monthly              = 12
 3  Semi_Monthly    = 24
 4  Bi_Weekly         = 26
 5  Weekly              = 52
 6  Hourly                = 2080
 7  Other - No Conversion  
</t>
        </r>
      </text>
    </comment>
    <comment ref="B227" authorId="0">
      <text>
        <r>
          <rPr>
            <sz val="8"/>
            <rFont val="Tahoma"/>
            <family val="2"/>
          </rPr>
          <t>22.03 Maintains overall shift responsibility for all restaurants and food service outlets.  Works closely with the Food Manager, Executive Chef and dining room supervisors.</t>
        </r>
      </text>
    </comment>
    <comment ref="E227" authorId="0">
      <text>
        <r>
          <rPr>
            <sz val="8"/>
            <rFont val="Tahoma"/>
            <family val="2"/>
          </rPr>
          <t xml:space="preserve">Pay Type                Factor
 1  Annual               = 1
 2  Monthly              = 12
 3  Semi_Monthly    = 24
 4  Bi_Weekly         = 26
 5  Weekly              = 52
 6  Hourly                = 2080
 7  Other - No Conversion  
</t>
        </r>
      </text>
    </comment>
    <comment ref="B228" authorId="0">
      <text>
        <r>
          <rPr>
            <sz val="8"/>
            <rFont val="Tahoma"/>
            <family val="2"/>
          </rPr>
          <t>22.04 Directs all kitchen activities including food preparation, menu planning and quality assurance.  Responsible for food budget as well as assuring the excellence of food presentation.</t>
        </r>
      </text>
    </comment>
    <comment ref="E228" authorId="0">
      <text>
        <r>
          <rPr>
            <sz val="8"/>
            <rFont val="Tahoma"/>
            <family val="2"/>
          </rPr>
          <t xml:space="preserve">Pay Type                Factor
 1  Annual               = 1
 2  Monthly              = 12
 3  Semi_Monthly    = 24
 4  Bi_Weekly         = 26
 5  Weekly              = 52
 6  Hourly                = 2080
 7  Other - No Conversion  
</t>
        </r>
      </text>
    </comment>
    <comment ref="B229" authorId="0">
      <text>
        <r>
          <rPr>
            <sz val="8"/>
            <rFont val="Tahoma"/>
            <family val="2"/>
          </rPr>
          <t>22.05 Supervises dining room personnel including scheduling and training.  Assists Food Manager in review of food and labor costs as they relate to overall restaurant operation.</t>
        </r>
      </text>
    </comment>
    <comment ref="E229" authorId="0">
      <text>
        <r>
          <rPr>
            <sz val="8"/>
            <rFont val="Tahoma"/>
            <family val="2"/>
          </rPr>
          <t xml:space="preserve">Pay Type                Factor
 1  Annual               = 1
 2  Monthly              = 12
 3  Semi_Monthly    = 24
 4  Bi_Weekly         = 26
 5  Weekly              = 52
 6  Hourly                = 2080
 7  Other - No Conversion  
</t>
        </r>
      </text>
    </comment>
    <comment ref="B230" authorId="0">
      <text>
        <r>
          <rPr>
            <sz val="8"/>
            <rFont val="Tahoma"/>
            <family val="2"/>
          </rPr>
          <t>22.06 Supervises dining room area (not showroom) .  Schedules dining reservations and ensures proper service.</t>
        </r>
      </text>
    </comment>
    <comment ref="E230" authorId="0">
      <text>
        <r>
          <rPr>
            <sz val="8"/>
            <rFont val="Tahoma"/>
            <family val="2"/>
          </rPr>
          <t xml:space="preserve">Pay Type                Factor
 1  Annual               = 1
 2  Monthly              = 12
 3  Semi_Monthly    = 24
 4  Bi_Weekly         = 26
 5  Weekly              = 52
 6  Hourly                = 2080
 7  Other - No Conversion  
</t>
        </r>
      </text>
    </comment>
    <comment ref="B231" authorId="0">
      <text>
        <r>
          <rPr>
            <sz val="8"/>
            <rFont val="Tahoma"/>
            <family val="2"/>
          </rPr>
          <t>22.07 Assists the Maitre d' in the supervision of personnel in dining room area (not showroom) .  Schedules dining reservations and ensures proper service.</t>
        </r>
      </text>
    </comment>
    <comment ref="E231" authorId="0">
      <text>
        <r>
          <rPr>
            <sz val="8"/>
            <rFont val="Tahoma"/>
            <family val="2"/>
          </rPr>
          <t xml:space="preserve">Pay Type                Factor
 1  Annual               = 1
 2  Monthly              = 12
 3  Semi_Monthly    = 24
 4  Bi_Weekly         = 26
 5  Weekly              = 52
 6  Hourly                = 2080
 7  Other - No Conversion  
</t>
        </r>
      </text>
    </comment>
    <comment ref="B232" authorId="0">
      <text>
        <r>
          <rPr>
            <sz val="8"/>
            <rFont val="Tahoma"/>
            <family val="2"/>
          </rPr>
          <t>22.08 In a fine dining environment, assists the dining room supervisor and food service employees in providing the best service possible for guests.  Assists with VIP service.</t>
        </r>
      </text>
    </comment>
    <comment ref="E232" authorId="0">
      <text>
        <r>
          <rPr>
            <sz val="8"/>
            <rFont val="Tahoma"/>
            <family val="2"/>
          </rPr>
          <t xml:space="preserve">Pay Type                Factor
 1  Annual               = 1
 2  Monthly              = 12
 3  Semi_Monthly    = 24
 4  Bi_Weekly         = 26
 5  Weekly              = 52
 6  Hourly                = 2080
 7  Other - No Conversion  
</t>
        </r>
      </text>
    </comment>
    <comment ref="B233" authorId="0">
      <text>
        <r>
          <rPr>
            <sz val="8"/>
            <rFont val="Tahoma"/>
            <family val="2"/>
          </rPr>
          <t>22.09 Greets customers, escorts them to their table and provides menus.  Ensures that Food Server and Dining Attendants are assigned to party.  May call coctail server.</t>
        </r>
      </text>
    </comment>
    <comment ref="E233" authorId="0">
      <text>
        <r>
          <rPr>
            <sz val="8"/>
            <rFont val="Tahoma"/>
            <family val="2"/>
          </rPr>
          <t xml:space="preserve">Pay Type                Factor
 1  Annual               = 1
 2  Monthly              = 12
 3  Semi_Monthly    = 24
 4  Bi_Weekly         = 26
 5  Weekly              = 52
 6  Hourly                = 2080
 7  Other - No Conversion  
</t>
        </r>
      </text>
    </comment>
    <comment ref="B234" authorId="0">
      <text>
        <r>
          <rPr>
            <sz val="8"/>
            <rFont val="Tahoma"/>
            <family val="2"/>
          </rPr>
          <t>22.10 Accepts payment from customers, operates cash register and issues proper change.  May act as host/hostess in dining room.</t>
        </r>
      </text>
    </comment>
    <comment ref="E234" authorId="0">
      <text>
        <r>
          <rPr>
            <sz val="8"/>
            <rFont val="Tahoma"/>
            <family val="2"/>
          </rPr>
          <t xml:space="preserve">Pay Type                Factor
 1  Annual               = 1
 2  Monthly              = 12
 3  Semi_Monthly    = 24
 4  Bi_Weekly         = 26
 5  Weekly              = 52
 6  Hourly                = 2080
 7  Other - No Conversion  
</t>
        </r>
      </text>
    </comment>
    <comment ref="B235" authorId="0">
      <text>
        <r>
          <rPr>
            <sz val="8"/>
            <rFont val="Tahoma"/>
            <family val="2"/>
          </rPr>
          <t>22.11 Accepts customers food order, reports orders to kitchen, serves customers their food and presents checks.</t>
        </r>
      </text>
    </comment>
    <comment ref="E235" authorId="0">
      <text>
        <r>
          <rPr>
            <sz val="8"/>
            <rFont val="Tahoma"/>
            <family val="2"/>
          </rPr>
          <t xml:space="preserve">Pay Type                Factor
 1  Annual               = 1
 2  Monthly              = 12
 3  Semi_Monthly    = 24
 4  Bi_Weekly         = 26
 5  Weekly              = 52
 6  Hourly                = 2080
 7  Other - No Conversion  
</t>
        </r>
      </text>
    </comment>
    <comment ref="B236" authorId="0">
      <text>
        <r>
          <rPr>
            <sz val="8"/>
            <rFont val="Tahoma"/>
            <family val="2"/>
          </rPr>
          <t>22.12 Receives and distributes customer orders to proper kitchen areas.  Picks up and delivers order to room, handles guest checks and collects soiled dishes.  Performs related restaurant and kitchen duties as directed.</t>
        </r>
      </text>
    </comment>
    <comment ref="E236" authorId="0">
      <text>
        <r>
          <rPr>
            <sz val="8"/>
            <rFont val="Tahoma"/>
            <family val="2"/>
          </rPr>
          <t xml:space="preserve">Pay Type                Factor
 1  Annual               = 1
 2  Monthly              = 12
 3  Semi_Monthly    = 24
 4  Bi_Weekly         = 26
 5  Weekly              = 52
 6  Hourly                = 2080
 7  Other - No Conversion  
</t>
        </r>
      </text>
    </comment>
    <comment ref="B237" authorId="0">
      <text>
        <r>
          <rPr>
            <sz val="8"/>
            <rFont val="Tahoma"/>
            <family val="2"/>
          </rPr>
          <t>22.13 Assists food servers as needed.  Clears tables and resets place settings.  Refills customers water and coffee.</t>
        </r>
      </text>
    </comment>
    <comment ref="E237" authorId="0">
      <text>
        <r>
          <rPr>
            <sz val="8"/>
            <rFont val="Tahoma"/>
            <family val="2"/>
          </rPr>
          <t xml:space="preserve">Pay Type                Factor
 1  Annual               = 1
 2  Monthly              = 12
 3  Semi_Monthly    = 24
 4  Bi_Weekly         = 26
 5  Weekly              = 52
 6  Hourly                = 2080
 7  Other - No Conversion  
</t>
        </r>
      </text>
    </comment>
    <comment ref="B238" authorId="0">
      <text>
        <r>
          <rPr>
            <sz val="8"/>
            <rFont val="Tahoma"/>
            <family val="2"/>
          </rPr>
          <t>22.14 Supervises all food preparation and kitchen personnel.  Responsible for production and quality of food and cleanliness standards.  Assists in preparation of specials and difficult dishes as needed.  Checks portions and garnishing.  Assists in the requisition of food supplies when needed as well as training policies and procedures.</t>
        </r>
      </text>
    </comment>
    <comment ref="E238" authorId="0">
      <text>
        <r>
          <rPr>
            <sz val="8"/>
            <rFont val="Tahoma"/>
            <family val="2"/>
          </rPr>
          <t xml:space="preserve">Pay Type                Factor
 1  Annual               = 1
 2  Monthly              = 12
 3  Semi_Monthly    = 24
 4  Bi_Weekly         = 26
 5  Weekly              = 52
 6  Hourly                = 2080
 7  Other - No Conversion  
</t>
        </r>
      </text>
    </comment>
    <comment ref="B239" authorId="0">
      <text>
        <r>
          <rPr>
            <sz val="8"/>
            <rFont val="Tahoma"/>
            <family val="2"/>
          </rPr>
          <t>22.15 Supervises all food line employees on an assigned shift.  Inspects and evaluates all prepared foods for portions and consistent quality.  May train food service personnel and assist in food preparation as needed.  May be responsible for scheduling employees.  May participate in the preparation of all daily menu items.</t>
        </r>
      </text>
    </comment>
    <comment ref="E239" authorId="0">
      <text>
        <r>
          <rPr>
            <sz val="8"/>
            <rFont val="Tahoma"/>
            <family val="2"/>
          </rPr>
          <t xml:space="preserve">Pay Type                Factor
 1  Annual               = 1
 2  Monthly              = 12
 3  Semi_Monthly    = 24
 4  Bi_Weekly         = 26
 5  Weekly              = 52
 6  Hourly                = 2080
 7  Other - No Conversion  
</t>
        </r>
      </text>
    </comment>
    <comment ref="B240" authorId="0">
      <text>
        <r>
          <rPr>
            <sz val="8"/>
            <rFont val="Tahoma"/>
            <family val="2"/>
          </rPr>
          <t>22.16 Broils meat, fish and poultry.  Prepares sauces, soups, stews and entrees required for daily menu as well as daily specials and banquet functions.  Knowledge of specialty cooking (i.e. preparation of ethnic foods).  Checks food portions in accordance with company policy and inspects garnishing to ensure attractive and correct serving.  Coordinates with service personnel to assure proper quality and service.</t>
        </r>
      </text>
    </comment>
    <comment ref="E240" authorId="0">
      <text>
        <r>
          <rPr>
            <sz val="8"/>
            <rFont val="Tahoma"/>
            <family val="2"/>
          </rPr>
          <t xml:space="preserve">Pay Type                Factor
 1  Annual               = 1
 2  Monthly              = 12
 3  Semi_Monthly    = 24
 4  Bi_Weekly         = 26
 5  Weekly              = 52
 6  Hourly                = 2080
 7  Other - No Conversion  
</t>
        </r>
      </text>
    </comment>
    <comment ref="B241" authorId="0">
      <text>
        <r>
          <rPr>
            <sz val="8"/>
            <rFont val="Tahoma"/>
            <family val="2"/>
          </rPr>
          <t>22.17 Prepares fried foods, soups, salads, gravies, desserts, sauces and other food items using recipes and a variety of kitchen equipment.</t>
        </r>
      </text>
    </comment>
    <comment ref="E241" authorId="0">
      <text>
        <r>
          <rPr>
            <sz val="8"/>
            <rFont val="Tahoma"/>
            <family val="2"/>
          </rPr>
          <t xml:space="preserve">Pay Type                Factor
 1  Annual               = 1
 2  Monthly              = 12
 3  Semi_Monthly    = 24
 4  Bi_Weekly         = 26
 5  Weekly              = 52
 6  Hourly                = 2080
 7  Other - No Conversion  
</t>
        </r>
      </text>
    </comment>
    <comment ref="B242" authorId="0">
      <text>
        <r>
          <rPr>
            <sz val="8"/>
            <rFont val="Tahoma"/>
            <family val="2"/>
          </rPr>
          <t>22.18 Assists Cook in food preparation as directed.</t>
        </r>
      </text>
    </comment>
    <comment ref="E242" authorId="0">
      <text>
        <r>
          <rPr>
            <sz val="8"/>
            <rFont val="Tahoma"/>
            <family val="2"/>
          </rPr>
          <t xml:space="preserve">Pay Type                Factor
 1  Annual               = 1
 2  Monthly              = 12
 3  Semi_Monthly    = 24
 4  Bi_Weekly         = 26
 5  Weekly              = 52
 6  Hourly                = 2080
 7  Other - No Conversion  
</t>
        </r>
      </text>
    </comment>
    <comment ref="B243" authorId="0">
      <text>
        <r>
          <rPr>
            <sz val="8"/>
            <rFont val="Tahoma"/>
            <family val="2"/>
          </rPr>
          <t>22.19 Prepares and serves short order items.  Operates cash register.</t>
        </r>
      </text>
    </comment>
    <comment ref="E243" authorId="0">
      <text>
        <r>
          <rPr>
            <sz val="8"/>
            <rFont val="Tahoma"/>
            <family val="2"/>
          </rPr>
          <t xml:space="preserve">Pay Type                Factor
 1  Annual               = 1
 2  Monthly              = 12
 3  Semi_Monthly    = 24
 4  Bi_Weekly         = 26
 5  Weekly              = 52
 6  Hourly                = 2080
 7  Other - No Conversion  
</t>
        </r>
      </text>
    </comment>
    <comment ref="B244" authorId="0">
      <text>
        <r>
          <rPr>
            <sz val="8"/>
            <rFont val="Tahoma"/>
            <family val="2"/>
          </rPr>
          <t>22.20 Staffs coffee cart.  Must have knowledge of coffee, espresso, cappuccino and machinery associated with the coffee cart including cash register and/or calculator.  Maintains cart inventory and keeps a clean work area.</t>
        </r>
      </text>
    </comment>
    <comment ref="E244" authorId="0">
      <text>
        <r>
          <rPr>
            <sz val="8"/>
            <rFont val="Tahoma"/>
            <family val="2"/>
          </rPr>
          <t xml:space="preserve">Pay Type                Factor
 1  Annual               = 1
 2  Monthly              = 12
 3  Semi_Monthly    = 24
 4  Bi_Weekly         = 26
 5  Weekly              = 52
 6  Hourly                = 2080
 7  Other - No Conversion  
</t>
        </r>
      </text>
    </comment>
    <comment ref="B245" authorId="0">
      <text>
        <r>
          <rPr>
            <sz val="8"/>
            <rFont val="Tahoma"/>
            <family val="2"/>
          </rPr>
          <t>22.21 Manages overall operation of the bakery.  Supervises and coordinates the activities of bakers and pastry employees in the preparation of breads, desserts, pastries, cakes and confections.  May develop and monitor department employee training programs.  Coordinates activities with Executive Chef and/or food management staff to plan production schedule.</t>
        </r>
      </text>
    </comment>
    <comment ref="E245" authorId="0">
      <text>
        <r>
          <rPr>
            <sz val="8"/>
            <rFont val="Tahoma"/>
            <family val="2"/>
          </rPr>
          <t xml:space="preserve">Pay Type                Factor
 1  Annual               = 1
 2  Monthly              = 12
 3  Semi_Monthly    = 24
 4  Bi_Weekly         = 26
 5  Weekly              = 52
 6  Hourly                = 2080
 7  Other - No Conversion  
</t>
        </r>
      </text>
    </comment>
    <comment ref="B246" authorId="0">
      <text>
        <r>
          <rPr>
            <sz val="8"/>
            <rFont val="Tahoma"/>
            <family val="2"/>
          </rPr>
          <t>22.22 Prepares bakery, pastry and other dessert items.  May train and/or oversee other bakery employees in the performance of their duties.</t>
        </r>
      </text>
    </comment>
    <comment ref="E246" authorId="0">
      <text>
        <r>
          <rPr>
            <sz val="8"/>
            <rFont val="Tahoma"/>
            <family val="2"/>
          </rPr>
          <t xml:space="preserve">Pay Type                Factor
 1  Annual               = 1
 2  Monthly              = 12
 3  Semi_Monthly    = 24
 4  Bi_Weekly         = 26
 5  Weekly              = 52
 6  Hourly                = 2080
 7  Other - No Conversion  
</t>
        </r>
      </text>
    </comment>
    <comment ref="B247" authorId="0">
      <text>
        <r>
          <rPr>
            <sz val="8"/>
            <rFont val="Tahoma"/>
            <family val="2"/>
          </rPr>
          <t>22.23 Prepares a variety of baked goods and pastry items.</t>
        </r>
      </text>
    </comment>
    <comment ref="E247" authorId="0">
      <text>
        <r>
          <rPr>
            <sz val="8"/>
            <rFont val="Tahoma"/>
            <family val="2"/>
          </rPr>
          <t xml:space="preserve">Pay Type                Factor
 1  Annual               = 1
 2  Monthly              = 12
 3  Semi_Monthly    = 24
 4  Bi_Weekly         = 26
 5  Weekly              = 52
 6  Hourly                = 2080
 7  Other - No Conversion  
</t>
        </r>
      </text>
    </comment>
    <comment ref="B248" authorId="0">
      <text>
        <r>
          <rPr>
            <sz val="8"/>
            <rFont val="Tahoma"/>
            <family val="2"/>
          </rPr>
          <t>22.24 Assists Baker in their job duties as directed.</t>
        </r>
      </text>
    </comment>
    <comment ref="E248" authorId="0">
      <text>
        <r>
          <rPr>
            <sz val="8"/>
            <rFont val="Tahoma"/>
            <family val="2"/>
          </rPr>
          <t xml:space="preserve">Pay Type                Factor
 1  Annual               = 1
 2  Monthly              = 12
 3  Semi_Monthly    = 24
 4  Bi_Weekly         = 26
 5  Weekly              = 52
 6  Hourly                = 2080
 7  Other - No Conversion  
</t>
        </r>
      </text>
    </comment>
    <comment ref="B249" authorId="0">
      <text>
        <r>
          <rPr>
            <sz val="8"/>
            <rFont val="Tahoma"/>
            <family val="2"/>
          </rPr>
          <t>22.25 Directs personnel engaged in operation of butcher shop and meat preparation.  Performs duties of Butcher.</t>
        </r>
      </text>
    </comment>
    <comment ref="E249" authorId="0">
      <text>
        <r>
          <rPr>
            <sz val="8"/>
            <rFont val="Tahoma"/>
            <family val="2"/>
          </rPr>
          <t xml:space="preserve">Pay Type                Factor
 1  Annual               = 1
 2  Monthly              = 12
 3  Semi_Monthly    = 24
 4  Bi_Weekly         = 26
 5  Weekly              = 52
 6  Hourly                = 2080
 7  Other - No Conversion  
</t>
        </r>
      </text>
    </comment>
    <comment ref="B250" authorId="0">
      <text>
        <r>
          <rPr>
            <sz val="8"/>
            <rFont val="Tahoma"/>
            <family val="2"/>
          </rPr>
          <t>22.26 Prepares meats, poultry and fish.  Cuts, trims, de-bones and grinds meats using a variety of knives and cutting equipment.  Maintains operating equipment, and rotates inventory to assure freshness.</t>
        </r>
      </text>
    </comment>
    <comment ref="E250" authorId="0">
      <text>
        <r>
          <rPr>
            <sz val="8"/>
            <rFont val="Tahoma"/>
            <family val="2"/>
          </rPr>
          <t xml:space="preserve">Pay Type                Factor
 1  Annual               = 1
 2  Monthly              = 12
 3  Semi_Monthly    = 24
 4  Bi_Weekly         = 26
 5  Weekly              = 52
 6  Hourly                = 2080
 7  Other - No Conversion  
</t>
        </r>
      </text>
    </comment>
    <comment ref="B251" authorId="0">
      <text>
        <r>
          <rPr>
            <sz val="8"/>
            <rFont val="Tahoma"/>
            <family val="2"/>
          </rPr>
          <t>22.27 Prepares a variety of food items (salads, sandwiches, vegetables and cold cuts) and garnishes accordingly.  Performs related duties as required.</t>
        </r>
      </text>
    </comment>
    <comment ref="E251" authorId="0">
      <text>
        <r>
          <rPr>
            <sz val="8"/>
            <rFont val="Tahoma"/>
            <family val="2"/>
          </rPr>
          <t xml:space="preserve">Pay Type                Factor
 1  Annual               = 1
 2  Monthly              = 12
 3  Semi_Monthly    = 24
 4  Bi_Weekly         = 26
 5  Weekly              = 52
 6  Hourly                = 2080
 7  Other - No Conversion  
</t>
        </r>
      </text>
    </comment>
    <comment ref="B252" authorId="0">
      <text>
        <r>
          <rPr>
            <sz val="8"/>
            <rFont val="Tahoma"/>
            <family val="2"/>
          </rPr>
          <t>22.28 Orders, receives and stocks all food, beverages and related non-perishable items.  Issues stock to proper departments by requisition.  Maintains accurate records of all transactions and conducts periodic inventories to reconcile records.</t>
        </r>
      </text>
    </comment>
    <comment ref="E252" authorId="0">
      <text>
        <r>
          <rPr>
            <sz val="8"/>
            <rFont val="Tahoma"/>
            <family val="2"/>
          </rPr>
          <t xml:space="preserve">Pay Type                Factor
 1  Annual               = 1
 2  Monthly              = 12
 3  Semi_Monthly    = 24
 4  Bi_Weekly         = 26
 5  Weekly              = 52
 6  Hourly                = 2080
 7  Other - No Conversion  
</t>
        </r>
      </text>
    </comment>
    <comment ref="B253" authorId="0">
      <text>
        <r>
          <rPr>
            <sz val="8"/>
            <rFont val="Tahoma"/>
            <family val="2"/>
          </rPr>
          <t>22.29 Oversees kitchen cleanup and dish washing personnel.  Insures sanitary procedures are followed, and all glassware, china, silver and cooking utensils are maintained in a clean condition.</t>
        </r>
      </text>
    </comment>
    <comment ref="E253" authorId="0">
      <text>
        <r>
          <rPr>
            <sz val="8"/>
            <rFont val="Tahoma"/>
            <family val="2"/>
          </rPr>
          <t xml:space="preserve">Pay Type                Factor
 1  Annual               = 1
 2  Monthly              = 12
 3  Semi_Monthly    = 24
 4  Bi_Weekly         = 26
 5  Weekly              = 52
 6  Hourly                = 2080
 7  Other - No Conversion  
</t>
        </r>
      </text>
    </comment>
    <comment ref="B254" authorId="0">
      <text>
        <r>
          <rPr>
            <sz val="8"/>
            <rFont val="Tahoma"/>
            <family val="2"/>
          </rPr>
          <t>22.30 Performs a variety of kitchen cleanup and maintenance work as required.</t>
        </r>
      </text>
    </comment>
    <comment ref="E254" authorId="0">
      <text>
        <r>
          <rPr>
            <sz val="8"/>
            <rFont val="Tahoma"/>
            <family val="2"/>
          </rPr>
          <t xml:space="preserve">Pay Type                Factor
 1  Annual               = 1
 2  Monthly              = 12
 3  Semi_Monthly    = 24
 4  Bi_Weekly         = 26
 5  Weekly              = 52
 6  Hourly                = 2080
 7  Other - No Conversion  
</t>
        </r>
      </text>
    </comment>
    <comment ref="B255" authorId="0">
      <text>
        <r>
          <rPr>
            <sz val="8"/>
            <rFont val="Tahoma"/>
            <family val="2"/>
          </rPr>
          <t>22.31 Scrapes and cleans large pots, kettles, pans and cooking utensils.  May also be responsible for heavy duty cleaning including oven, grills, broilers and the physical kitchen area.</t>
        </r>
      </text>
    </comment>
    <comment ref="E255" authorId="0">
      <text>
        <r>
          <rPr>
            <sz val="8"/>
            <rFont val="Tahoma"/>
            <family val="2"/>
          </rPr>
          <t xml:space="preserve">Pay Type                Factor
 1  Annual               = 1
 2  Monthly              = 12
 3  Semi_Monthly    = 24
 4  Bi_Weekly         = 26
 5  Weekly              = 52
 6  Hourly                = 2080
 7  Other - No Conversion  
</t>
        </r>
      </text>
    </comment>
    <comment ref="B256" authorId="0">
      <text>
        <r>
          <rPr>
            <sz val="8"/>
            <rFont val="Tahoma"/>
            <family val="2"/>
          </rPr>
          <t>22.32 Operates dish washing machines and places cleaned plates and utensils in proper location.  Performs other general kitchen clean--up duties as required.</t>
        </r>
      </text>
    </comment>
    <comment ref="E256" authorId="0">
      <text>
        <r>
          <rPr>
            <sz val="8"/>
            <rFont val="Tahoma"/>
            <family val="2"/>
          </rPr>
          <t xml:space="preserve">Pay Type                Factor
 1  Annual               = 1
 2  Monthly              = 12
 3  Semi_Monthly    = 24
 4  Bi_Weekly         = 26
 5  Weekly              = 52
 6  Hourly                = 2080
 7  Other - No Conversion  
</t>
        </r>
      </text>
    </comment>
    <comment ref="B257" authorId="0">
      <text>
        <r>
          <rPr>
            <sz val="8"/>
            <rFont val="Tahoma"/>
            <family val="2"/>
          </rPr>
          <t>22.33 Supervises all employees engaged in beverage service.  Implements procedures and controls within the beverage service operation including coordination with product vendors, computation and control of product pricing and labor costs.</t>
        </r>
      </text>
    </comment>
    <comment ref="E257" authorId="0">
      <text>
        <r>
          <rPr>
            <sz val="8"/>
            <rFont val="Tahoma"/>
            <family val="2"/>
          </rPr>
          <t xml:space="preserve">Pay Type                Factor
 1  Annual               = 1
 2  Monthly              = 12
 3  Semi_Monthly    = 24
 4  Bi_Weekly         = 26
 5  Weekly              = 52
 6  Hourly                = 2080
 7  Other - No Conversion  
</t>
        </r>
      </text>
    </comment>
    <comment ref="B258" authorId="0">
      <text>
        <r>
          <rPr>
            <sz val="8"/>
            <rFont val="Tahoma"/>
            <family val="2"/>
          </rPr>
          <t>22.34 Assists in the overall operation of the Beverage Department in accordance with company policies and procedures.  Responsible for the general supervision of all beverage employees and insures professional customer relations.  May be responsible for inventory and/or ordering supplies and product and approves requisitions from bar personnel.  Assumes duties and responsibilities of Beverage Manager in his/her absence.</t>
        </r>
      </text>
    </comment>
    <comment ref="E258" authorId="0">
      <text>
        <r>
          <rPr>
            <sz val="8"/>
            <rFont val="Tahoma"/>
            <family val="2"/>
          </rPr>
          <t xml:space="preserve">Pay Type                Factor
 1  Annual               = 1
 2  Monthly              = 12
 3  Semi_Monthly    = 24
 4  Bi_Weekly         = 26
 5  Weekly              = 52
 6  Hourly                = 2080
 7  Other - No Conversion  
</t>
        </r>
      </text>
    </comment>
    <comment ref="B259" authorId="0">
      <text>
        <r>
          <rPr>
            <sz val="8"/>
            <rFont val="Tahoma"/>
            <family val="2"/>
          </rPr>
          <t>22.35 Assists in managing bar/lounge operation including supervising of bartenders, cocktail servers and bar backs.  Prepares reports and records, assists with purchasing of product and supplies.  Performs duties of bartender as required.</t>
        </r>
      </text>
    </comment>
    <comment ref="E259" authorId="0">
      <text>
        <r>
          <rPr>
            <sz val="8"/>
            <rFont val="Tahoma"/>
            <family val="2"/>
          </rPr>
          <t xml:space="preserve">Pay Type                Factor
 1  Annual               = 1
 2  Monthly              = 12
 3  Semi_Monthly    = 24
 4  Bi_Weekly         = 26
 5  Weekly              = 52
 6  Hourly                = 2080
 7  Other - No Conversion  
</t>
        </r>
      </text>
    </comment>
    <comment ref="B260" authorId="0">
      <text>
        <r>
          <rPr>
            <sz val="8"/>
            <rFont val="Tahoma"/>
            <family val="2"/>
          </rPr>
          <t>22.36 Prepares drinks for customers according to cocktail server order or direct customer requests.  Operates cash register and makes change for customers.  Responsible for preparing a wide variety of drinks, both traditional and contemporary.</t>
        </r>
      </text>
    </comment>
    <comment ref="E260" authorId="0">
      <text>
        <r>
          <rPr>
            <sz val="8"/>
            <rFont val="Tahoma"/>
            <family val="2"/>
          </rPr>
          <t xml:space="preserve">Pay Type                Factor
 1  Annual               = 1
 2  Monthly              = 12
 3  Semi_Monthly    = 24
 4  Bi_Weekly         = 26
 5  Weekly              = 52
 6  Hourly                = 2080
 7  Other - No Conversion  
</t>
        </r>
      </text>
    </comment>
    <comment ref="B261" authorId="0">
      <text>
        <r>
          <rPr>
            <sz val="8"/>
            <rFont val="Tahoma"/>
            <family val="2"/>
          </rPr>
          <t>22.37 Duties similar as regular bartender; must be available for banquets, conventions, receptions and other special occasions.</t>
        </r>
      </text>
    </comment>
    <comment ref="E261" authorId="0">
      <text>
        <r>
          <rPr>
            <sz val="8"/>
            <rFont val="Tahoma"/>
            <family val="2"/>
          </rPr>
          <t xml:space="preserve">Pay Type                Factor
 1  Annual               = 1
 2  Monthly              = 12
 3  Semi_Monthly    = 24
 4  Bi_Weekly         = 26
 5  Weekly              = 52
 6  Hourly                = 2080
 7  Other - No Conversion  
</t>
        </r>
      </text>
    </comment>
    <comment ref="B262" authorId="0">
      <text>
        <r>
          <rPr>
            <sz val="8"/>
            <rFont val="Tahoma"/>
            <family val="2"/>
          </rPr>
          <t>22.38 Takes cocktail orders and delivers cocktails to customers.  May assist bartender as needed.</t>
        </r>
      </text>
    </comment>
    <comment ref="E262" authorId="0">
      <text>
        <r>
          <rPr>
            <sz val="8"/>
            <rFont val="Tahoma"/>
            <family val="2"/>
          </rPr>
          <t xml:space="preserve">Pay Type                Factor
 1  Annual               = 1
 2  Monthly              = 12
 3  Semi_Monthly    = 24
 4  Bi_Weekly         = 26
 5  Weekly              = 52
 6  Hourly                = 2080
 7  Other - No Conversion  
</t>
        </r>
      </text>
    </comment>
    <comment ref="B263" authorId="0">
      <text>
        <r>
          <rPr>
            <sz val="8"/>
            <rFont val="Tahoma"/>
            <family val="2"/>
          </rPr>
          <t>22.39 Assists bartender by obtaining supplies and equipment.  Stocks bar as necessary, provides and removes glasses and cleans bar area.  May cut fruit and maintain bar snacks.</t>
        </r>
      </text>
    </comment>
    <comment ref="E263" authorId="0">
      <text>
        <r>
          <rPr>
            <sz val="8"/>
            <rFont val="Tahoma"/>
            <family val="2"/>
          </rPr>
          <t xml:space="preserve">Pay Type                Factor
 1  Annual               = 1
 2  Monthly              = 12
 3  Semi_Monthly    = 24
 4  Bi_Weekly         = 26
 5  Weekly              = 52
 6  Hourly                = 2080
 7  Other - No Conversion  
</t>
        </r>
      </text>
    </comment>
    <comment ref="B264" authorId="0">
      <text>
        <r>
          <rPr>
            <sz val="8"/>
            <rFont val="Tahoma"/>
            <family val="2"/>
          </rPr>
          <t>22.40 Promotes and books banquet room facilities for group functions.  Coordinates all booking dates with sales personnel and also coordinates with food and beverage personnel.  Manages banquet set-up and service personnel, and maintains customer relations.</t>
        </r>
      </text>
    </comment>
    <comment ref="E264" authorId="0">
      <text>
        <r>
          <rPr>
            <sz val="8"/>
            <rFont val="Tahoma"/>
            <family val="2"/>
          </rPr>
          <t xml:space="preserve">Pay Type                Factor
 1  Annual               = 1
 2  Monthly              = 12
 3  Semi_Monthly    = 24
 4  Bi_Weekly         = 26
 5  Weekly              = 52
 6  Hourly                = 2080
 7  Other - No Conversion  
</t>
        </r>
      </text>
    </comment>
    <comment ref="B265" authorId="0">
      <text>
        <r>
          <rPr>
            <sz val="8"/>
            <rFont val="Tahoma"/>
            <family val="2"/>
          </rPr>
          <t>22.41 Responsible for coordination of all banquet functions with customers as well as sales, kitchen, electronics and beverage departments in accordance with established company procedures and policies.  Responsible for the appearance of all banquet facilities.  Has general supervisory authority of all banquet personnel.</t>
        </r>
      </text>
    </comment>
    <comment ref="E265" authorId="0">
      <text>
        <r>
          <rPr>
            <sz val="8"/>
            <rFont val="Tahoma"/>
            <family val="2"/>
          </rPr>
          <t xml:space="preserve">Pay Type                Factor
 1  Annual               = 1
 2  Monthly              = 12
 3  Semi_Monthly    = 24
 4  Bi_Weekly         = 26
 5  Weekly              = 52
 6  Hourly                = 2080
 7  Other - No Conversion  
</t>
        </r>
      </text>
    </comment>
    <comment ref="B266" authorId="0">
      <text>
        <r>
          <rPr>
            <sz val="8"/>
            <rFont val="Tahoma"/>
            <family val="2"/>
          </rPr>
          <t>22.42 Sets-up banquet facilities including tables, place settings, glassware and equipment.  Cleans banquet room following functions and maintains banquet inventory in a clean a ready to use condition.</t>
        </r>
      </text>
    </comment>
    <comment ref="E266" authorId="0">
      <text>
        <r>
          <rPr>
            <sz val="8"/>
            <rFont val="Tahoma"/>
            <family val="2"/>
          </rPr>
          <t xml:space="preserve">Pay Type                Factor
 1  Annual               = 1
 2  Monthly              = 12
 3  Semi_Monthly    = 24
 4  Bi_Weekly         = 26
 5  Weekly              = 52
 6  Hourly                = 2080
 7  Other - No Conversion  
</t>
        </r>
      </text>
    </comment>
    <comment ref="B267" authorId="0">
      <text>
        <r>
          <rPr>
            <sz val="8"/>
            <rFont val="Tahoma"/>
            <family val="2"/>
          </rPr>
          <t>22.43 Serves assigned tables for banquets and performs related functions as required.</t>
        </r>
      </text>
    </comment>
    <comment ref="E267" authorId="0">
      <text>
        <r>
          <rPr>
            <sz val="8"/>
            <rFont val="Tahoma"/>
            <family val="2"/>
          </rPr>
          <t xml:space="preserve">Pay Type                Factor
 1  Annual               = 1
 2  Monthly              = 12
 3  Semi_Monthly    = 24
 4  Bi_Weekly         = 26
 5  Weekly              = 52
 6  Hourly                = 2080
 7  Other - No Conversion  
</t>
        </r>
      </text>
    </comment>
    <comment ref="B268" authorId="0">
      <text>
        <r>
          <rPr>
            <sz val="8"/>
            <rFont val="Tahoma"/>
            <family val="2"/>
          </rPr>
          <t>22.44 Performs and assists in the calculation of food and beverage expenditures.  Maintains records of purchases, issues and transfers to assure an accurate inventory.</t>
        </r>
      </text>
    </comment>
    <comment ref="E268" authorId="0">
      <text>
        <r>
          <rPr>
            <sz val="8"/>
            <rFont val="Tahoma"/>
            <family val="2"/>
          </rPr>
          <t xml:space="preserve">Pay Type                Factor
 1  Annual               = 1
 2  Monthly              = 12
 3  Semi_Monthly    = 24
 4  Bi_Weekly         = 26
 5  Weekly              = 52
 6  Hourly                = 2080
 7  Other - No Conversion  
</t>
        </r>
      </text>
    </comment>
    <comment ref="B269" authorId="0">
      <text>
        <r>
          <rPr>
            <sz val="8"/>
            <rFont val="Tahoma"/>
            <family val="2"/>
          </rPr>
          <t>23.01 Exercises executive authority over all aspects of casino operations in accordance with company policies and state gaming regulations.</t>
        </r>
      </text>
    </comment>
    <comment ref="E269" authorId="0">
      <text>
        <r>
          <rPr>
            <sz val="8"/>
            <rFont val="Tahoma"/>
            <family val="2"/>
          </rPr>
          <t xml:space="preserve">Pay Type                Factor
 1  Annual               = 1
 2  Monthly              = 12
 3  Semi_Monthly    = 24
 4  Bi_Weekly         = 26
 5  Weekly              = 52
 6  Hourly                = 2080
 7  Other - No Conversion  
</t>
        </r>
      </text>
    </comment>
    <comment ref="B270" authorId="0">
      <text>
        <r>
          <rPr>
            <sz val="8"/>
            <rFont val="Tahoma"/>
            <family val="2"/>
          </rPr>
          <t>23.02 Directs and maintains efficient and profitable table games operations in accordance with company policy and state gaming regulations.  Responsible for developing and implementing operations policies and procedures.  May approve work schedules, salary adjustments and staffing needs.</t>
        </r>
      </text>
    </comment>
    <comment ref="E270" authorId="0">
      <text>
        <r>
          <rPr>
            <sz val="8"/>
            <rFont val="Tahoma"/>
            <family val="2"/>
          </rPr>
          <t xml:space="preserve">Pay Type                Factor
 1  Annual               = 1
 2  Monthly              = 12
 3  Semi_Monthly    = 24
 4  Bi_Weekly         = 26
 5  Weekly              = 52
 6  Hourly                = 2080
 7  Other - No Conversion  
</t>
        </r>
      </text>
    </comment>
    <comment ref="B271" authorId="0">
      <text>
        <r>
          <rPr>
            <sz val="8"/>
            <rFont val="Tahoma"/>
            <family val="2"/>
          </rPr>
          <t>23.03 Manages, directs and supervises all casino table games on an assigned shift.  Approves credit and complimentary privileges.  Conducts surveillance of games to ensure proper performance.</t>
        </r>
      </text>
    </comment>
    <comment ref="E271" authorId="0">
      <text>
        <r>
          <rPr>
            <sz val="8"/>
            <rFont val="Tahoma"/>
            <family val="2"/>
          </rPr>
          <t xml:space="preserve">Pay Type                Factor
 1  Annual               = 1
 2  Monthly              = 12
 3  Semi_Monthly    = 24
 4  Bi_Weekly         = 26
 5  Weekly              = 52
 6  Hourly                = 2080
 7  Other - No Conversion  
</t>
        </r>
      </text>
    </comment>
    <comment ref="B272" authorId="0">
      <text>
        <r>
          <rPr>
            <sz val="8"/>
            <rFont val="Tahoma"/>
            <family val="2"/>
          </rPr>
          <t>23.04 Assists Shift Supervisor in directing and supervising casino table games on an assigned shift.  Approves credit and complimentary priviliges, and conducts surveillance of games to ensure proper performance.</t>
        </r>
      </text>
    </comment>
    <comment ref="E272" authorId="0">
      <text>
        <r>
          <rPr>
            <sz val="8"/>
            <rFont val="Tahoma"/>
            <family val="2"/>
          </rPr>
          <t xml:space="preserve">Pay Type                Factor
 1  Annual               = 1
 2  Monthly              = 12
 3  Semi_Monthly    = 24
 4  Bi_Weekly         = 26
 5  Weekly              = 52
 6  Hourly                = 2080
 7  Other - No Conversion  
</t>
        </r>
      </text>
    </comment>
    <comment ref="B273" authorId="0">
      <text>
        <r>
          <rPr>
            <sz val="8"/>
            <rFont val="Tahoma"/>
            <family val="2"/>
          </rPr>
          <t>23.05 Directs and supervises all dealers and games within an assigned area to ensure proper performance.  Schedules assignments, changes cards and dice and resolves customer disputes.  Takes count and maintains proper table loads, and assists in Pit credit transactions.</t>
        </r>
      </text>
    </comment>
    <comment ref="E273" authorId="0">
      <text>
        <r>
          <rPr>
            <sz val="8"/>
            <rFont val="Tahoma"/>
            <family val="2"/>
          </rPr>
          <t xml:space="preserve">Pay Type                Factor
 1  Annual               = 1
 2  Monthly              = 12
 3  Semi_Monthly    = 24
 4  Bi_Weekly         = 26
 5  Weekly              = 52
 6  Hourly                = 2080
 7  Other - No Conversion  
</t>
        </r>
      </text>
    </comment>
    <comment ref="B274" authorId="0">
      <text>
        <r>
          <rPr>
            <sz val="8"/>
            <rFont val="Tahoma"/>
            <family val="2"/>
          </rPr>
          <t>23.06 Verifies customer credit and limit balance and reports to authorized Pit personnel.  Responsible to accurately complete markers and records to master marker sheet.  Balances all markers with credit balance.  May be responsible for recording and reporting win/loss figures.</t>
        </r>
      </text>
    </comment>
    <comment ref="E274" authorId="0">
      <text>
        <r>
          <rPr>
            <sz val="8"/>
            <rFont val="Tahoma"/>
            <family val="2"/>
          </rPr>
          <t xml:space="preserve">Pay Type                Factor
 1  Annual               = 1
 2  Monthly              = 12
 3  Semi_Monthly    = 24
 4  Bi_Weekly         = 26
 5  Weekly              = 52
 6  Hourly                = 2080
 7  Other - No Conversion  
</t>
        </r>
      </text>
    </comment>
    <comment ref="B275" authorId="0">
      <text>
        <r>
          <rPr>
            <sz val="8"/>
            <rFont val="Tahoma"/>
            <family val="2"/>
          </rPr>
          <t>23.07 Deals, and is qualified to deal, 2 or more types of games (i.e. blackjack, Big 6, wheel games, etc.).  Determines that bets are properly placed within game limits, makes proper payoffs to winners and collects from losers.</t>
        </r>
      </text>
    </comment>
    <comment ref="E275" authorId="0">
      <text>
        <r>
          <rPr>
            <sz val="8"/>
            <rFont val="Tahoma"/>
            <family val="2"/>
          </rPr>
          <t xml:space="preserve">Pay Type                Factor
 1  Annual               = 1
 2  Monthly              = 12
 3  Semi_Monthly    = 24
 4  Bi_Weekly         = 26
 5  Weekly              = 52
 6  Hourly                = 2080
 7  Other - No Conversion  
</t>
        </r>
      </text>
    </comment>
    <comment ref="B276" authorId="0">
      <text>
        <r>
          <rPr>
            <sz val="8"/>
            <rFont val="Tahoma"/>
            <family val="2"/>
          </rPr>
          <t>23.08 Deals game to players according to the rules of the game.  Determines that bets are properly placed and within table limits, makes proper payoffs to winners and collects from losers.  Qualified to deal one game only.</t>
        </r>
      </text>
    </comment>
    <comment ref="E276" authorId="0">
      <text>
        <r>
          <rPr>
            <sz val="8"/>
            <rFont val="Tahoma"/>
            <family val="2"/>
          </rPr>
          <t xml:space="preserve">Pay Type                Factor
 1  Annual               = 1
 2  Monthly              = 12
 3  Semi_Monthly    = 24
 4  Bi_Weekly         = 26
 5  Weekly              = 52
 6  Hourly                = 2080
 7  Other - No Conversion  
</t>
        </r>
      </text>
    </comment>
    <comment ref="B277" authorId="0">
      <text>
        <r>
          <rPr>
            <sz val="8"/>
            <rFont val="Tahoma"/>
            <family val="2"/>
          </rPr>
          <t>23.09 Collects dice from the table for the players, handles bets placed in assigned area and pays off winning players in relationship to type of bets and collects from losers.  Issues chips upon request and observes all action in a designated area for proper conduct of game.</t>
        </r>
      </text>
    </comment>
    <comment ref="E277" authorId="0">
      <text>
        <r>
          <rPr>
            <sz val="8"/>
            <rFont val="Tahoma"/>
            <family val="2"/>
          </rPr>
          <t xml:space="preserve">Pay Type                Factor
 1  Annual               = 1
 2  Monthly              = 12
 3  Semi_Monthly    = 24
 4  Bi_Weekly         = 26
 5  Weekly              = 52
 6  Hourly                = 2080
 7  Other - No Conversion  
</t>
        </r>
      </text>
    </comment>
    <comment ref="B278" authorId="0">
      <text>
        <r>
          <rPr>
            <sz val="8"/>
            <rFont val="Tahoma"/>
            <family val="2"/>
          </rPr>
          <t>23.10 Directly supervises assigned card table and personnel in the card room to ensure proper performance.  Schedules assignments, changes cards and resolves customer disputes.</t>
        </r>
      </text>
    </comment>
    <comment ref="E278" authorId="0">
      <text>
        <r>
          <rPr>
            <sz val="8"/>
            <rFont val="Tahoma"/>
            <family val="2"/>
          </rPr>
          <t xml:space="preserve">Pay Type                Factor
 1  Annual               = 1
 2  Monthly              = 12
 3  Semi_Monthly    = 24
 4  Bi_Weekly         = 26
 5  Weekly              = 52
 6  Hourly                = 2080
 7  Other - No Conversion  
</t>
        </r>
      </text>
    </comment>
    <comment ref="B279" authorId="0">
      <text>
        <r>
          <rPr>
            <sz val="8"/>
            <rFont val="Tahoma"/>
            <family val="2"/>
          </rPr>
          <t>23.11 Deals card games (poker and pan) to players according to the rules of the game being played and table limits.  Pays off winning players and collects from losers.</t>
        </r>
      </text>
    </comment>
    <comment ref="E279" authorId="0">
      <text>
        <r>
          <rPr>
            <sz val="8"/>
            <rFont val="Tahoma"/>
            <family val="2"/>
          </rPr>
          <t xml:space="preserve">Pay Type                Factor
 1  Annual               = 1
 2  Monthly              = 12
 3  Semi_Monthly    = 24
 4  Bi_Weekly         = 26
 5  Weekly              = 52
 6  Hourly                = 2080
 7  Other - No Conversion  
</t>
        </r>
      </text>
    </comment>
    <comment ref="B280" authorId="0">
      <text>
        <r>
          <rPr>
            <sz val="8"/>
            <rFont val="Tahoma"/>
            <family val="2"/>
          </rPr>
          <t xml:space="preserve">23.12 Responsible for filling and maintaining card room bank, seats players, distributes card decks and handles cash-in.  </t>
        </r>
      </text>
    </comment>
    <comment ref="E280" authorId="0">
      <text>
        <r>
          <rPr>
            <sz val="8"/>
            <rFont val="Tahoma"/>
            <family val="2"/>
          </rPr>
          <t xml:space="preserve">Pay Type                Factor
 1  Annual               = 1
 2  Monthly              = 12
 3  Semi_Monthly    = 24
 4  Bi_Weekly         = 26
 5  Weekly              = 52
 6  Hourly                = 2080
 7  Other - No Conversion  
</t>
        </r>
      </text>
    </comment>
    <comment ref="B281" authorId="0">
      <text>
        <r>
          <rPr>
            <sz val="8"/>
            <rFont val="Tahoma"/>
            <family val="2"/>
          </rPr>
          <t>23.13 Directs and supervises all bingo games on an assigned shift to ensure proper performance.  Schedules assignments and resolves customer complaints.</t>
        </r>
      </text>
    </comment>
    <comment ref="E281" authorId="0">
      <text>
        <r>
          <rPr>
            <sz val="8"/>
            <rFont val="Tahoma"/>
            <family val="2"/>
          </rPr>
          <t xml:space="preserve">Pay Type                Factor
 1  Annual               = 1
 2  Monthly              = 12
 3  Semi_Monthly    = 24
 4  Bi_Weekly         = 26
 5  Weekly              = 52
 6  Hourly                = 2080
 7  Other - No Conversion  
</t>
        </r>
      </text>
    </comment>
    <comment ref="B282" authorId="0">
      <text>
        <r>
          <rPr>
            <sz val="8"/>
            <rFont val="Tahoma"/>
            <family val="2"/>
          </rPr>
          <t>23.14 Sells bingo cards, collects monies and produces change for all bingo customers.  Verifies winning cards and pays winners.</t>
        </r>
      </text>
    </comment>
    <comment ref="E282" authorId="0">
      <text>
        <r>
          <rPr>
            <sz val="8"/>
            <rFont val="Tahoma"/>
            <family val="2"/>
          </rPr>
          <t xml:space="preserve">Pay Type                Factor
 1  Annual               = 1
 2  Monthly              = 12
 3  Semi_Monthly    = 24
 4  Bi_Weekly         = 26
 5  Weekly              = 52
 6  Hourly                = 2080
 7  Other - No Conversion  
</t>
        </r>
      </text>
    </comment>
    <comment ref="B283" authorId="0">
      <text>
        <r>
          <rPr>
            <sz val="8"/>
            <rFont val="Tahoma"/>
            <family val="2"/>
          </rPr>
          <t>23.15 Operates bingo cage and calls bingo numbers.</t>
        </r>
      </text>
    </comment>
    <comment ref="E283" authorId="0">
      <text>
        <r>
          <rPr>
            <sz val="8"/>
            <rFont val="Tahoma"/>
            <family val="2"/>
          </rPr>
          <t xml:space="preserve">Pay Type                Factor
 1  Annual               = 1
 2  Monthly              = 12
 3  Semi_Monthly    = 24
 4  Bi_Weekly         = 26
 5  Weekly              = 52
 6  Hourly                = 2080
 7  Other - No Conversion  
</t>
        </r>
      </text>
    </comment>
    <comment ref="B284" authorId="0">
      <text>
        <r>
          <rPr>
            <sz val="8"/>
            <rFont val="Tahoma"/>
            <family val="2"/>
          </rPr>
          <t>23.16 Directs the operation and maintenance of the slot machine department in accordance with company policy and state gaming regulations.  Responsible for developing and implementing operations policies and procedures.  May approve work schedules, salary adjustments and staffing needs.</t>
        </r>
      </text>
    </comment>
    <comment ref="E284" authorId="0">
      <text>
        <r>
          <rPr>
            <sz val="8"/>
            <rFont val="Tahoma"/>
            <family val="2"/>
          </rPr>
          <t xml:space="preserve">Pay Type                Factor
 1  Annual               = 1
 2  Monthly              = 12
 3  Semi_Monthly    = 24
 4  Bi_Weekly         = 26
 5  Weekly              = 52
 6  Hourly                = 2080
 7  Other - No Conversion  
</t>
        </r>
      </text>
    </comment>
    <comment ref="B285" authorId="0">
      <text>
        <r>
          <rPr>
            <sz val="8"/>
            <rFont val="Tahoma"/>
            <family val="2"/>
          </rPr>
          <t>23.17 Supervises slot personnel and slot department on an assigned shift.  Schedules employees to proper work stations, accounts for all monies at each bank, change person and booth, and approves pay outs within internal limits.  Monitors slot play for security, floor coverage, machine performance and customer relations.</t>
        </r>
      </text>
    </comment>
    <comment ref="E285" authorId="0">
      <text>
        <r>
          <rPr>
            <sz val="8"/>
            <rFont val="Tahoma"/>
            <family val="2"/>
          </rPr>
          <t xml:space="preserve">Pay Type                Factor
 1  Annual               = 1
 2  Monthly              = 12
 3  Semi_Monthly    = 24
 4  Bi_Weekly         = 26
 5  Weekly              = 52
 6  Hourly                = 2080
 7  Other - No Conversion  
</t>
        </r>
      </text>
    </comment>
    <comment ref="B286" authorId="0">
      <text>
        <r>
          <rPr>
            <sz val="8"/>
            <rFont val="Tahoma"/>
            <family val="2"/>
          </rPr>
          <t>23.18 Assist Shift Supervisor and/or acts in his/her absence in supervising personnel and slot department on and assigned shift.  Accounts for all monies at each bank, change person and booth, and approves payouts within internal limits.  Monitors slot play for security, floor coverage, machine performance and customer relations.</t>
        </r>
      </text>
    </comment>
    <comment ref="E286" authorId="0">
      <text>
        <r>
          <rPr>
            <sz val="8"/>
            <rFont val="Tahoma"/>
            <family val="2"/>
          </rPr>
          <t xml:space="preserve">Pay Type                Factor
 1  Annual               = 1
 2  Monthly              = 12
 3  Semi_Monthly    = 24
 4  Bi_Weekly         = 26
 5  Weekly              = 52
 6  Hourly                = 2080
 7  Other - No Conversion  
</t>
        </r>
      </text>
    </comment>
    <comment ref="B287" authorId="0">
      <text>
        <r>
          <rPr>
            <sz val="8"/>
            <rFont val="Tahoma"/>
            <family val="2"/>
          </rPr>
          <t>23.19 Promotes slot play, distributes promotional materials and coordinates promotional events.  Hosts designated jackpot payoffs and helps to ensure that all procedures for payoffs are complied with.</t>
        </r>
      </text>
    </comment>
    <comment ref="E287" authorId="0">
      <text>
        <r>
          <rPr>
            <sz val="8"/>
            <rFont val="Tahoma"/>
            <family val="2"/>
          </rPr>
          <t xml:space="preserve">Pay Type                Factor
 1  Annual               = 1
 2  Monthly              = 12
 3  Semi_Monthly    = 24
 4  Bi_Weekly         = 26
 5  Weekly              = 52
 6  Hourly                = 2080
 7  Other - No Conversion  
</t>
        </r>
      </text>
    </comment>
    <comment ref="B288" authorId="0">
      <text>
        <r>
          <rPr>
            <sz val="8"/>
            <rFont val="Tahoma"/>
            <family val="2"/>
          </rPr>
          <t>23.20 Performs duties of Key Person; supervises key personnel in absence of Shift Supervisor or Assistant Shift Supervisor.</t>
        </r>
      </text>
    </comment>
    <comment ref="E288" authorId="0">
      <text>
        <r>
          <rPr>
            <sz val="8"/>
            <rFont val="Tahoma"/>
            <family val="2"/>
          </rPr>
          <t xml:space="preserve">Pay Type                Factor
 1  Annual               = 1
 2  Monthly              = 12
 3  Semi_Monthly    = 24
 4  Bi_Weekly         = 26
 5  Weekly              = 52
 6  Hourly                = 2080
 7  Other - No Conversion  
</t>
        </r>
      </text>
    </comment>
    <comment ref="B289" authorId="0">
      <text>
        <r>
          <rPr>
            <sz val="8"/>
            <rFont val="Tahoma"/>
            <family val="2"/>
          </rPr>
          <t>23.21 Replenishes all slot department banks, completes required records for jackpot pay outs and machine fills.  Counts and verifies slot department banks as required.  May make minor mechanical adjustments.</t>
        </r>
      </text>
    </comment>
    <comment ref="E289" authorId="0">
      <text>
        <r>
          <rPr>
            <sz val="8"/>
            <rFont val="Tahoma"/>
            <family val="2"/>
          </rPr>
          <t xml:space="preserve">Pay Type                Factor
 1  Annual               = 1
 2  Monthly              = 12
 3  Semi_Monthly    = 24
 4  Bi_Weekly         = 26
 5  Weekly              = 52
 6  Hourly                = 2080
 7  Other - No Conversion  
</t>
        </r>
      </text>
    </comment>
    <comment ref="B290" authorId="0">
      <text>
        <r>
          <rPr>
            <sz val="8"/>
            <rFont val="Tahoma"/>
            <family val="2"/>
          </rPr>
          <t>23.22 Staffs booth providing change for slot customers and change attendants.  Monitors, controls and verifies accuracy of all money transactions in assigned booth.  Responsible for replenishment of booth banks and change banks.  Completes change of shift documents and verifies all monies.</t>
        </r>
      </text>
    </comment>
    <comment ref="E290" authorId="0">
      <text>
        <r>
          <rPr>
            <sz val="8"/>
            <rFont val="Tahoma"/>
            <family val="2"/>
          </rPr>
          <t xml:space="preserve">Pay Type                Factor
 1  Annual               = 1
 2  Monthly              = 12
 3  Semi_Monthly    = 24
 4  Bi_Weekly         = 26
 5  Weekly              = 52
 6  Hourly                = 2080
 7  Other - No Conversion  
</t>
        </r>
      </text>
    </comment>
    <comment ref="B291" authorId="0">
      <text>
        <r>
          <rPr>
            <sz val="8"/>
            <rFont val="Tahoma"/>
            <family val="2"/>
          </rPr>
          <t>23.23 Staffs carousel providing change for slot customers.  Monitors play, controls and verifies accuracy of all money transactions in assigned carousel.</t>
        </r>
      </text>
    </comment>
    <comment ref="E291" authorId="0">
      <text>
        <r>
          <rPr>
            <sz val="8"/>
            <rFont val="Tahoma"/>
            <family val="2"/>
          </rPr>
          <t xml:space="preserve">Pay Type                Factor
 1  Annual               = 1
 2  Monthly              = 12
 3  Semi_Monthly    = 24
 4  Bi_Weekly         = 26
 5  Weekly              = 52
 6  Hourly                = 2080
 7  Other - No Conversion  
</t>
        </r>
      </text>
    </comment>
    <comment ref="B292" authorId="0">
      <text>
        <r>
          <rPr>
            <sz val="8"/>
            <rFont val="Tahoma"/>
            <family val="2"/>
          </rPr>
          <t>23.24 Tends to assigned slot area selling change to customers and paying off jackpots in accordance with internal procedures.  Responsible for assigned bank.  Observes slot play and notifies supervision of customer problems and complaints.</t>
        </r>
      </text>
    </comment>
    <comment ref="E292" authorId="0">
      <text>
        <r>
          <rPr>
            <sz val="8"/>
            <rFont val="Tahoma"/>
            <family val="2"/>
          </rPr>
          <t xml:space="preserve">Pay Type                Factor
 1  Annual               = 1
 2  Monthly              = 12
 3  Semi_Monthly    = 24
 4  Bi_Weekly         = 26
 5  Weekly              = 52
 6  Hourly                = 2080
 7  Other - No Conversion  
</t>
        </r>
      </text>
    </comment>
    <comment ref="B293" authorId="0">
      <text>
        <r>
          <rPr>
            <sz val="8"/>
            <rFont val="Tahoma"/>
            <family val="2"/>
          </rPr>
          <t>23.25 Supervises and schedules all slot repair operations and repair personnel.</t>
        </r>
      </text>
    </comment>
    <comment ref="E293" authorId="0">
      <text>
        <r>
          <rPr>
            <sz val="8"/>
            <rFont val="Tahoma"/>
            <family val="2"/>
          </rPr>
          <t xml:space="preserve">Pay Type                Factor
 1  Annual               = 1
 2  Monthly              = 12
 3  Semi_Monthly    = 24
 4  Bi_Weekly         = 26
 5  Weekly              = 52
 6  Hourly                = 2080
 7  Other - No Conversion  
</t>
        </r>
      </text>
    </comment>
    <comment ref="B294" authorId="0">
      <text>
        <r>
          <rPr>
            <sz val="8"/>
            <rFont val="Tahoma"/>
            <family val="2"/>
          </rPr>
          <t xml:space="preserve">23.26 Performs major repair and modification work on slot machines, video gaming devices and electronic boards.  Repairs all aspects of mechanical and electronic functions.  Fabricates parts to redesign existing equipment.  </t>
        </r>
      </text>
    </comment>
    <comment ref="E294" authorId="0">
      <text>
        <r>
          <rPr>
            <sz val="8"/>
            <rFont val="Tahoma"/>
            <family val="2"/>
          </rPr>
          <t xml:space="preserve">Pay Type                Factor
 1  Annual               = 1
 2  Monthly              = 12
 3  Semi_Monthly    = 24
 4  Bi_Weekly         = 26
 5  Weekly              = 52
 6  Hourly                = 2080
 7  Other - No Conversion  
</t>
        </r>
      </text>
    </comment>
    <comment ref="B295" authorId="0">
      <text>
        <r>
          <rPr>
            <sz val="8"/>
            <rFont val="Tahoma"/>
            <family val="2"/>
          </rPr>
          <t>23.27 Performs major repair and modifications work on slot machines and video gaming devices.  May help train floor mechanics and/or mechanic trainees.</t>
        </r>
      </text>
    </comment>
    <comment ref="E295" authorId="0">
      <text>
        <r>
          <rPr>
            <sz val="8"/>
            <rFont val="Tahoma"/>
            <family val="2"/>
          </rPr>
          <t xml:space="preserve">Pay Type                Factor
 1  Annual               = 1
 2  Monthly              = 12
 3  Semi_Monthly    = 24
 4  Bi_Weekly         = 26
 5  Weekly              = 52
 6  Hourly                = 2080
 7  Other - No Conversion  
</t>
        </r>
      </text>
    </comment>
    <comment ref="B296" authorId="0">
      <text>
        <r>
          <rPr>
            <sz val="8"/>
            <rFont val="Tahoma"/>
            <family val="2"/>
          </rPr>
          <t>23.28 Performs routine repair, maintenance and modification of slot machines and video gaming devices on the casino floor.  Removes damaged or malfunctioning machines to repair shop.</t>
        </r>
      </text>
    </comment>
    <comment ref="E296" authorId="0">
      <text>
        <r>
          <rPr>
            <sz val="8"/>
            <rFont val="Tahoma"/>
            <family val="2"/>
          </rPr>
          <t xml:space="preserve">Pay Type                Factor
 1  Annual               = 1
 2  Monthly              = 12
 3  Semi_Monthly    = 24
 4  Bi_Weekly         = 26
 5  Weekly              = 52
 6  Hourly                = 2080
 7  Other - No Conversion  
</t>
        </r>
      </text>
    </comment>
    <comment ref="B297" authorId="0">
      <text>
        <r>
          <rPr>
            <sz val="8"/>
            <rFont val="Tahoma"/>
            <family val="2"/>
          </rPr>
          <t>23.29 Trains on the job in repair, maintenance and simple modification of slot machines and video gaming devices.</t>
        </r>
      </text>
    </comment>
    <comment ref="E297" authorId="0">
      <text>
        <r>
          <rPr>
            <sz val="8"/>
            <rFont val="Tahoma"/>
            <family val="2"/>
          </rPr>
          <t xml:space="preserve">Pay Type                Factor
 1  Annual               = 1
 2  Monthly              = 12
 3  Semi_Monthly    = 24
 4  Bi_Weekly         = 26
 5  Weekly              = 52
 6  Hourly                = 2080
 7  Other - No Conversion  
</t>
        </r>
      </text>
    </comment>
    <comment ref="B298" authorId="0">
      <text>
        <r>
          <rPr>
            <sz val="8"/>
            <rFont val="Tahoma"/>
            <family val="2"/>
          </rPr>
          <t>23.30 Directs the operation and maintenance of club keno operations in accordance with company policy and state gaming regulations.  Responsible for developing and implementing operations policies and procedures.  May approve work schedules, salary adjustments and staffing needs.</t>
        </r>
      </text>
    </comment>
    <comment ref="E298" authorId="0">
      <text>
        <r>
          <rPr>
            <sz val="8"/>
            <rFont val="Tahoma"/>
            <family val="2"/>
          </rPr>
          <t xml:space="preserve">Pay Type                Factor
 1  Annual               = 1
 2  Monthly              = 12
 3  Semi_Monthly    = 24
 4  Bi_Weekly         = 26
 5  Weekly              = 52
 6  Hourly                = 2080
 7  Other - No Conversion  
</t>
        </r>
      </text>
    </comment>
    <comment ref="B299" authorId="0">
      <text>
        <r>
          <rPr>
            <sz val="8"/>
            <rFont val="Tahoma"/>
            <family val="2"/>
          </rPr>
          <t>23.31 Supervises all keno personnel on an assigned shift.  Maintains security of keno game and control of keno bankroll.</t>
        </r>
      </text>
    </comment>
    <comment ref="E299" authorId="0">
      <text>
        <r>
          <rPr>
            <sz val="8"/>
            <rFont val="Tahoma"/>
            <family val="2"/>
          </rPr>
          <t xml:space="preserve">Pay Type                Factor
 1  Annual               = 1
 2  Monthly              = 12
 3  Semi_Monthly    = 24
 4  Bi_Weekly         = 26
 5  Weekly              = 52
 6  Hourly                = 2080
 7  Other - No Conversion  
</t>
        </r>
      </text>
    </comment>
    <comment ref="B300" authorId="0">
      <text>
        <r>
          <rPr>
            <sz val="8"/>
            <rFont val="Tahoma"/>
            <family val="2"/>
          </rPr>
          <t>23.32 Supervises keno counter, writers and runners.  Schedules writers to different stations, checks tickets, approves payoffs, resolves customer complaints.  May perform duties of a keno writer.</t>
        </r>
      </text>
    </comment>
    <comment ref="E300" authorId="0">
      <text>
        <r>
          <rPr>
            <sz val="8"/>
            <rFont val="Tahoma"/>
            <family val="2"/>
          </rPr>
          <t xml:space="preserve">Pay Type                Factor
 1  Annual               = 1
 2  Monthly              = 12
 3  Semi_Monthly    = 24
 4  Bi_Weekly         = 26
 5  Weekly              = 52
 6  Hourly                = 2080
 7  Other - No Conversion  
</t>
        </r>
      </text>
    </comment>
    <comment ref="B301" authorId="0">
      <text>
        <r>
          <rPr>
            <sz val="8"/>
            <rFont val="Tahoma"/>
            <family val="2"/>
          </rPr>
          <t>23.33 Performs duties of keno writer; supervises keno personnel in absence of Shift Manager or Assistant Shift Manager.</t>
        </r>
      </text>
    </comment>
    <comment ref="E301" authorId="0">
      <text>
        <r>
          <rPr>
            <sz val="8"/>
            <rFont val="Tahoma"/>
            <family val="2"/>
          </rPr>
          <t xml:space="preserve">Pay Type                Factor
 1  Annual               = 1
 2  Monthly              = 12
 3  Semi_Monthly    = 24
 4  Bi_Weekly         = 26
 5  Weekly              = 52
 6  Hourly                = 2080
 7  Other - No Conversion  
</t>
        </r>
      </text>
    </comment>
    <comment ref="B302" authorId="0">
      <text>
        <r>
          <rPr>
            <sz val="8"/>
            <rFont val="Tahoma"/>
            <family val="2"/>
          </rPr>
          <t>23.34 Receives keno tickets, punches cards and calls game.  Accepts wagers and makes change.  Performs other duties as required.</t>
        </r>
      </text>
    </comment>
    <comment ref="E302" authorId="0">
      <text>
        <r>
          <rPr>
            <sz val="8"/>
            <rFont val="Tahoma"/>
            <family val="2"/>
          </rPr>
          <t xml:space="preserve">Pay Type                Factor
 1  Annual               = 1
 2  Monthly              = 12
 3  Semi_Monthly    = 24
 4  Bi_Weekly         = 26
 5  Weekly              = 52
 6  Hourly                = 2080
 7  Other - No Conversion  
</t>
        </r>
      </text>
    </comment>
    <comment ref="B303" authorId="0">
      <text>
        <r>
          <rPr>
            <sz val="8"/>
            <rFont val="Tahoma"/>
            <family val="2"/>
          </rPr>
          <t>23.35 Picks up and delivers all keno tickets played outside specified keno area.  Accepts wagers, returns change and pay winners.  May be required to stock keno supplies.</t>
        </r>
      </text>
    </comment>
    <comment ref="E303" authorId="0">
      <text>
        <r>
          <rPr>
            <sz val="8"/>
            <rFont val="Tahoma"/>
            <family val="2"/>
          </rPr>
          <t xml:space="preserve">Pay Type                Factor
 1  Annual               = 1
 2  Monthly              = 12
 3  Semi_Monthly    = 24
 4  Bi_Weekly         = 26
 5  Weekly              = 52
 6  Hourly                = 2080
 7  Other - No Conversion  
</t>
        </r>
      </text>
    </comment>
    <comment ref="B304" authorId="0">
      <text>
        <r>
          <rPr>
            <sz val="8"/>
            <rFont val="Tahoma"/>
            <family val="2"/>
          </rPr>
          <t>23.36 Directs the operation of casino sports book department in accordance with company policy and state gaming regulations.  Responsible for developing and implementing operations policies and procedures.  May approve work schedules, salary adjustments and staffing needs.</t>
        </r>
      </text>
    </comment>
    <comment ref="E304" authorId="0">
      <text>
        <r>
          <rPr>
            <sz val="8"/>
            <rFont val="Tahoma"/>
            <family val="2"/>
          </rPr>
          <t xml:space="preserve">Pay Type                Factor
 1  Annual               = 1
 2  Monthly              = 12
 3  Semi_Monthly    = 24
 4  Bi_Weekly         = 26
 5  Weekly              = 52
 6  Hourly                = 2080
 7  Other - No Conversion  
</t>
        </r>
      </text>
    </comment>
    <comment ref="B305" authorId="0">
      <text>
        <r>
          <rPr>
            <sz val="8"/>
            <rFont val="Tahoma"/>
            <family val="2"/>
          </rPr>
          <t>23.37 Supervises all sports/race book operations and personnel.  Monitors betting and changes price and odds according to money wagered or as circumstances arise.  Maintains customer relations and resolves customer disputes.</t>
        </r>
      </text>
    </comment>
    <comment ref="E305" authorId="0">
      <text>
        <r>
          <rPr>
            <sz val="8"/>
            <rFont val="Tahoma"/>
            <family val="2"/>
          </rPr>
          <t xml:space="preserve">Pay Type                Factor
 1  Annual               = 1
 2  Monthly              = 12
 3  Semi_Monthly    = 24
 4  Bi_Weekly         = 26
 5  Weekly              = 52
 6  Hourly                = 2080
 7  Other - No Conversion  
</t>
        </r>
      </text>
    </comment>
    <comment ref="B306" authorId="0">
      <text>
        <r>
          <rPr>
            <sz val="8"/>
            <rFont val="Tahoma"/>
            <family val="2"/>
          </rPr>
          <t>23.38 Posts daily wallboards, monitors and writes any changes that occur including payoff odds, game and race results and other pertinent data.</t>
        </r>
      </text>
    </comment>
    <comment ref="E306" authorId="0">
      <text>
        <r>
          <rPr>
            <sz val="8"/>
            <rFont val="Tahoma"/>
            <family val="2"/>
          </rPr>
          <t xml:space="preserve">Pay Type                Factor
 1  Annual               = 1
 2  Monthly              = 12
 3  Semi_Monthly    = 24
 4  Bi_Weekly         = 26
 5  Weekly              = 52
 6  Hourly                = 2080
 7  Other - No Conversion  
</t>
        </r>
      </text>
    </comment>
    <comment ref="B307" authorId="0">
      <text>
        <r>
          <rPr>
            <sz val="8"/>
            <rFont val="Tahoma"/>
            <family val="2"/>
          </rPr>
          <t>23.39 Sells race and sports wagering tickets to customers, accounts for all cash receipts, performs related sports/race book duties as required.</t>
        </r>
      </text>
    </comment>
    <comment ref="E307" authorId="0">
      <text>
        <r>
          <rPr>
            <sz val="8"/>
            <rFont val="Tahoma"/>
            <family val="2"/>
          </rPr>
          <t xml:space="preserve">Pay Type                Factor
 1  Annual               = 1
 2  Monthly              = 12
 3  Semi_Monthly    = 24
 4  Bi_Weekly         = 26
 5  Weekly              = 52
 6  Hourly                = 2080
 7  Other - No Conversion  
</t>
        </r>
      </text>
    </comment>
    <comment ref="B308" authorId="0">
      <text>
        <r>
          <rPr>
            <sz val="8"/>
            <rFont val="Tahoma"/>
            <family val="2"/>
          </rPr>
          <t>23.40 Monitors race and sports events, computes and pays winning race and sports wagering tickets and provides prompt and accurate service to sports/race book customers.  Properly accounts for all paid out receipts.</t>
        </r>
      </text>
    </comment>
    <comment ref="E308" authorId="0">
      <text>
        <r>
          <rPr>
            <sz val="8"/>
            <rFont val="Tahoma"/>
            <family val="2"/>
          </rPr>
          <t xml:space="preserve">Pay Type                Factor
 1  Annual               = 1
 2  Monthly              = 12
 3  Semi_Monthly    = 24
 4  Bi_Weekly         = 26
 5  Weekly              = 52
 6  Hourly                = 2080
 7  Other - No Conversion  
</t>
        </r>
      </text>
    </comment>
    <comment ref="B309" authorId="0">
      <text>
        <r>
          <rPr>
            <sz val="8"/>
            <rFont val="Tahoma"/>
            <family val="2"/>
          </rPr>
          <t>23.41 Supervises all cage operations, including personnel, credit and collections.</t>
        </r>
      </text>
    </comment>
    <comment ref="E309" authorId="0">
      <text>
        <r>
          <rPr>
            <sz val="8"/>
            <rFont val="Tahoma"/>
            <family val="2"/>
          </rPr>
          <t xml:space="preserve">Pay Type                Factor
 1  Annual               = 1
 2  Monthly              = 12
 3  Semi_Monthly    = 24
 4  Bi_Weekly         = 26
 5  Weekly              = 52
 6  Hourly                = 2080
 7  Other - No Conversion  
</t>
        </r>
      </text>
    </comment>
    <comment ref="B310" authorId="0">
      <text>
        <r>
          <rPr>
            <sz val="8"/>
            <rFont val="Tahoma"/>
            <family val="2"/>
          </rPr>
          <t>23.42 Supervises cage personnel on an assigned shift.  Approves check cashing requests and credit limits according to company policy.</t>
        </r>
      </text>
    </comment>
    <comment ref="E310" authorId="0">
      <text>
        <r>
          <rPr>
            <sz val="8"/>
            <rFont val="Tahoma"/>
            <family val="2"/>
          </rPr>
          <t xml:space="preserve">Pay Type                Factor
 1  Annual               = 1
 2  Monthly              = 12
 3  Semi_Monthly    = 24
 4  Bi_Weekly         = 26
 5  Weekly              = 52
 6  Hourly                = 2080
 7  Other - No Conversion  
</t>
        </r>
      </text>
    </comment>
    <comment ref="B311" authorId="0">
      <text>
        <r>
          <rPr>
            <sz val="8"/>
            <rFont val="Tahoma"/>
            <family val="2"/>
          </rPr>
          <t>23.43 Processes applications of customers applying for credit.  Maintains records and files of all transactions, and sends statements to customers.  Performs miscellaneous assignments as directed.</t>
        </r>
      </text>
    </comment>
    <comment ref="E311" authorId="0">
      <text>
        <r>
          <rPr>
            <sz val="8"/>
            <rFont val="Tahoma"/>
            <family val="2"/>
          </rPr>
          <t xml:space="preserve">Pay Type                Factor
 1  Annual               = 1
 2  Monthly              = 12
 3  Semi_Monthly    = 24
 4  Bi_Weekly         = 26
 5  Weekly              = 52
 6  Hourly                = 2080
 7  Other - No Conversion  
</t>
        </r>
      </text>
    </comment>
    <comment ref="B312" authorId="0">
      <text>
        <r>
          <rPr>
            <sz val="8"/>
            <rFont val="Tahoma"/>
            <family val="2"/>
          </rPr>
          <t>23.44 Seeks payment of outstanding casino accounts.  Maintains collection records and coordinates with credit personnel.</t>
        </r>
      </text>
    </comment>
    <comment ref="E312" authorId="0">
      <text>
        <r>
          <rPr>
            <sz val="8"/>
            <rFont val="Tahoma"/>
            <family val="2"/>
          </rPr>
          <t xml:space="preserve">Pay Type                Factor
 1  Annual               = 1
 2  Monthly              = 12
 3  Semi_Monthly    = 24
 4  Bi_Weekly         = 26
 5  Weekly              = 52
 6  Hourly                = 2080
 7  Other - No Conversion  
</t>
        </r>
      </text>
    </comment>
    <comment ref="B313" authorId="0">
      <text>
        <r>
          <rPr>
            <sz val="8"/>
            <rFont val="Tahoma"/>
            <family val="2"/>
          </rPr>
          <t>23.45 Performs duties of cage cashier.  Assists cage shift supervisor in supervision of cage personnel and may assume duties of shift supervisor as required.</t>
        </r>
      </text>
    </comment>
    <comment ref="E313" authorId="0">
      <text>
        <r>
          <rPr>
            <sz val="8"/>
            <rFont val="Tahoma"/>
            <family val="2"/>
          </rPr>
          <t xml:space="preserve">Pay Type                Factor
 1  Annual               = 1
 2  Monthly              = 12
 3  Semi_Monthly    = 24
 4  Bi_Weekly         = 26
 5  Weekly              = 52
 6  Hourly                = 2080
 7  Other - No Conversion  
</t>
        </r>
      </text>
    </comment>
    <comment ref="B314" authorId="0">
      <text>
        <r>
          <rPr>
            <sz val="8"/>
            <rFont val="Tahoma"/>
            <family val="2"/>
          </rPr>
          <t>23.46 Transacts monetary exchanges with customers and/or casino departments.  Responsible for maintaining the accuracy of cash bank.</t>
        </r>
      </text>
    </comment>
    <comment ref="E314" authorId="0">
      <text>
        <r>
          <rPr>
            <sz val="8"/>
            <rFont val="Tahoma"/>
            <family val="2"/>
          </rPr>
          <t xml:space="preserve">Pay Type                Factor
 1  Annual               = 1
 2  Monthly              = 12
 3  Semi_Monthly    = 24
 4  Bi_Weekly         = 26
 5  Weekly              = 52
 6  Hourly                = 2080
 7  Other - No Conversion  
</t>
        </r>
      </text>
    </comment>
    <comment ref="B315" authorId="0">
      <text>
        <r>
          <rPr>
            <sz val="8"/>
            <rFont val="Tahoma"/>
            <family val="2"/>
          </rPr>
          <t>23.47 Directs and supervises the overall vault operation on an assigned shift.  Assist vault cashiers as needed.</t>
        </r>
      </text>
    </comment>
    <comment ref="E315" authorId="0">
      <text>
        <r>
          <rPr>
            <sz val="8"/>
            <rFont val="Tahoma"/>
            <family val="2"/>
          </rPr>
          <t xml:space="preserve">Pay Type                Factor
 1  Annual               = 1
 2  Monthly              = 12
 3  Semi_Monthly    = 24
 4  Bi_Weekly         = 26
 5  Weekly              = 52
 6  Hourly                = 2080
 7  Other - No Conversion  
</t>
        </r>
      </text>
    </comment>
    <comment ref="B316" authorId="0">
      <text>
        <r>
          <rPr>
            <sz val="8"/>
            <rFont val="Tahoma"/>
            <family val="2"/>
          </rPr>
          <t>23.48 Directs and supervises personnel and functions relating to currency operation.  Assures proper procedures are followed in the count room.</t>
        </r>
      </text>
    </comment>
    <comment ref="E316" authorId="0">
      <text>
        <r>
          <rPr>
            <sz val="8"/>
            <rFont val="Tahoma"/>
            <family val="2"/>
          </rPr>
          <t xml:space="preserve">Pay Type                Factor
 1  Annual               = 1
 2  Monthly              = 12
 3  Semi_Monthly    = 24
 4  Bi_Weekly         = 26
 5  Weekly              = 52
 6  Hourly                = 2080
 7  Other - No Conversion  
</t>
        </r>
      </text>
    </comment>
    <comment ref="B317" authorId="0">
      <text>
        <r>
          <rPr>
            <sz val="8"/>
            <rFont val="Tahoma"/>
            <family val="2"/>
          </rPr>
          <t>23.49 Works as part of a count team and is responsible for accurately counting and recording all currency received from casino games.</t>
        </r>
      </text>
    </comment>
    <comment ref="E317" authorId="0">
      <text>
        <r>
          <rPr>
            <sz val="8"/>
            <rFont val="Tahoma"/>
            <family val="2"/>
          </rPr>
          <t xml:space="preserve">Pay Type                Factor
 1  Annual               = 1
 2  Monthly              = 12
 3  Semi_Monthly    = 24
 4  Bi_Weekly         = 26
 5  Weekly              = 52
 6  Hourly                = 2080
 7  Other - No Conversion  
</t>
        </r>
      </text>
    </comment>
    <comment ref="B318" authorId="0">
      <text>
        <r>
          <rPr>
            <sz val="8"/>
            <rFont val="Tahoma"/>
            <family val="2"/>
          </rPr>
          <t>23.50 Directs and supervises personnel and functions relating to coin operations including coin dump, counting and wrapping.  May be responsible for drop crew operations.</t>
        </r>
      </text>
    </comment>
    <comment ref="E318" authorId="0">
      <text>
        <r>
          <rPr>
            <sz val="8"/>
            <rFont val="Tahoma"/>
            <family val="2"/>
          </rPr>
          <t xml:space="preserve">Pay Type                Factor
 1  Annual               = 1
 2  Monthly              = 12
 3  Semi_Monthly    = 24
 4  Bi_Weekly         = 26
 5  Weekly              = 52
 6  Hourly                = 2080
 7  Other - No Conversion  
</t>
        </r>
      </text>
    </comment>
    <comment ref="B319" authorId="0">
      <text>
        <r>
          <rPr>
            <sz val="8"/>
            <rFont val="Tahoma"/>
            <family val="2"/>
          </rPr>
          <t>23.51 Operates automatic coin handling machine to count and wrap coins.  Makes minor adjustments for coin size and amount, stacks coins for counting and storage.</t>
        </r>
      </text>
    </comment>
    <comment ref="E319" authorId="0">
      <text>
        <r>
          <rPr>
            <sz val="8"/>
            <rFont val="Tahoma"/>
            <family val="2"/>
          </rPr>
          <t xml:space="preserve">Pay Type                Factor
 1  Annual               = 1
 2  Monthly              = 12
 3  Semi_Monthly    = 24
 4  Bi_Weekly         = 26
 5  Weekly              = 52
 6  Hourly                = 2080
 7  Other - No Conversion  
</t>
        </r>
      </text>
    </comment>
    <comment ref="B320" authorId="0">
      <text>
        <r>
          <rPr>
            <sz val="8"/>
            <rFont val="Tahoma"/>
            <family val="2"/>
          </rPr>
          <t>23.52 Remakes cash draws and distributes banks to employees and departments.  Maintains proper records and performs other tasks as assigned by vault supervisor.</t>
        </r>
      </text>
    </comment>
    <comment ref="E320" authorId="0">
      <text>
        <r>
          <rPr>
            <sz val="8"/>
            <rFont val="Tahoma"/>
            <family val="2"/>
          </rPr>
          <t xml:space="preserve">Pay Type                Factor
 1  Annual               = 1
 2  Monthly              = 12
 3  Semi_Monthly    = 24
 4  Bi_Weekly         = 26
 5  Weekly              = 52
 6  Hourly                = 2080
 7  Other - No Conversion  
</t>
        </r>
      </text>
    </comment>
    <comment ref="B321" authorId="0">
      <text>
        <r>
          <rPr>
            <sz val="8"/>
            <rFont val="Tahoma"/>
            <family val="2"/>
          </rPr>
          <t>23.53 Assists in distribution and pick up of coins for machine fills.  Completes required records and assists in hard count area as required.</t>
        </r>
      </text>
    </comment>
    <comment ref="E321" authorId="0">
      <text>
        <r>
          <rPr>
            <sz val="8"/>
            <rFont val="Tahoma"/>
            <family val="2"/>
          </rPr>
          <t xml:space="preserve">Pay Type                Factor
 1  Annual               = 1
 2  Monthly              = 12
 3  Semi_Monthly    = 24
 4  Bi_Weekly         = 26
 5  Weekly              = 52
 6  Hourly                = 2080
 7  Other - No Conversion  
</t>
        </r>
      </text>
    </comment>
  </commentList>
</comments>
</file>

<file path=xl/comments11.xml><?xml version="1.0" encoding="utf-8"?>
<comments xmlns="http://schemas.openxmlformats.org/spreadsheetml/2006/main">
  <authors>
    <author>Vickie Parker</author>
  </authors>
  <commentList>
    <comment ref="B3" authorId="0">
      <text>
        <r>
          <rPr>
            <b/>
            <sz val="9"/>
            <rFont val="Tahoma"/>
            <family val="2"/>
          </rPr>
          <t>The completed Survey is to be returned by eMail to the address entered in this cell (ABCsurvey@Surveys.com for example)</t>
        </r>
      </text>
    </comment>
  </commentList>
</comments>
</file>

<file path=xl/comments9.xml><?xml version="1.0" encoding="utf-8"?>
<comments xmlns="http://schemas.openxmlformats.org/spreadsheetml/2006/main">
  <authors>
    <author> </author>
  </authors>
  <commentList>
    <comment ref="E1" authorId="0">
      <text>
        <r>
          <rPr>
            <sz val="8"/>
            <rFont val="Tahoma"/>
            <family val="2"/>
          </rPr>
          <t xml:space="preserve">Pay Type                Factor
 1  Annual               = 1
 2  Monthly              = 12
 3  Semi_Monthly    = 24
 4  Bi_Weekly         = 26
 5  Weekly              = 52
 6  Hourly                = 080
 7  Other - No Conversion  
</t>
        </r>
      </text>
    </comment>
    <comment ref="A1" authorId="0">
      <text>
        <r>
          <rPr>
            <sz val="8"/>
            <rFont val="Tahoma"/>
            <family val="2"/>
          </rPr>
          <t>Survey (2) Tab
This spreadsheet "Survey" tab has been designed for those who want to be able to cut and paste their job data instead of manually having to data enter it into the "Survey" tab.  
Noe:  Enter the survey JOBCODE in the column below for each row that contains incumbent data that you are matching in the survey.</t>
        </r>
      </text>
    </comment>
    <comment ref="B1" authorId="0">
      <text>
        <r>
          <rPr>
            <sz val="8"/>
            <rFont val="Tahoma"/>
            <family val="2"/>
          </rPr>
          <t>Note:  Enter the survey JOBCODE in the first column.  
To populate the Survey JOBTITLE column click the "Jobs" button and the JOBTITLE will automatically be updated in each cell.</t>
        </r>
      </text>
    </comment>
  </commentList>
</comments>
</file>

<file path=xl/sharedStrings.xml><?xml version="1.0" encoding="utf-8"?>
<sst xmlns="http://schemas.openxmlformats.org/spreadsheetml/2006/main" count="1916" uniqueCount="1146">
  <si>
    <t>Directs the operation and maintenance of the slot machine department in accordance with company policy and state gaming regulations.  Responsible for developing and implementing operations policies and procedures.  May approve work schedules, salary adjustments and staffing needs.</t>
  </si>
  <si>
    <t>Supervises slot personnel and slot department on an assigned shift.  Schedules employees to proper work stations, accounts for all monies at each bank, change person and booth, and approves pay outs within internal limits.  Monitors slot play for security, floor coverage, machine performance and customer relations.</t>
  </si>
  <si>
    <t>Assist Shift Supervisor and/or acts in his/her absence in supervising personnel and slot department on and assigned shift.  Accounts for all monies at each bank, change person and booth, and approves payouts within internal limits.  Monitors slot play for security, floor coverage, machine performance and customer relations.</t>
  </si>
  <si>
    <t>Promotes slot play, distributes promotional materials and coordinates promotional events.  Hosts designated jackpot payoffs and helps to ensure that all procedures for payoffs are complied with.</t>
  </si>
  <si>
    <t>Performs duties of Key Person; supervises key personnel in absence of Shift Supervisor or Assistant Shift Supervisor.</t>
  </si>
  <si>
    <t>Replenishes all slot department banks, completes required records for jackpot pay outs and machine fills.  Counts and verifies slot department banks as required.  May make minor mechanical adjustments.</t>
  </si>
  <si>
    <t>Staffs booth providing change for slot customers and change attendants.  Monitors, controls and verifies accuracy of all money transactions in assigned booth.  Responsible for replenishment of booth banks and change banks.  Completes change of shift documents and verifies all monies.</t>
  </si>
  <si>
    <t>Staffs carousel providing change for slot customers.  Monitors play, controls and verifies accuracy of all money transactions in assigned carousel.</t>
  </si>
  <si>
    <t>Tends to assigned slot area selling change to customers and paying off jackpots in accordance with internal procedures.  Responsible for assigned bank.  Observes slot play and notifies supervision of customer problems and complaints.</t>
  </si>
  <si>
    <t>Supervises and schedules all slot repair operations and repair personnel.</t>
  </si>
  <si>
    <t xml:space="preserve">Performs major repair and modification work on slot machines, video gaming devices and electronic boards.  Repairs all aspects of mechanical and electronic functions.  Fabricates parts to redesign existing equipment.  </t>
  </si>
  <si>
    <t>Performs major repair and modifications work on slot machines and video gaming devices.  May help train floor mechanics and/or mechanic trainees.</t>
  </si>
  <si>
    <t>Performs routine repair, maintenance and modification of slot machines and video gaming devices on the casino floor.  Removes damaged or malfunctioning machines to repair shop.</t>
  </si>
  <si>
    <t>Trains on the job in repair, maintenance and simple modification of slot machines and video gaming devices.</t>
  </si>
  <si>
    <t>Directs the operation and maintenance of club keno operations in accordance with company policy and state gaming regulations.  Responsible for developing and implementing operations policies and procedures.  May approve work schedules, salary adjustments and staffing needs.</t>
  </si>
  <si>
    <t>Supervises all keno personnel on an assigned shift.  Maintains security of keno game and control of keno bankroll.</t>
  </si>
  <si>
    <t>Supervises keno counter, writers and runners.  Schedules writers to different stations, checks tickets, approves payoffs, resolves customer complaints.  May perform duties of a keno writer.</t>
  </si>
  <si>
    <t>Performs duties of keno writer; supervises keno personnel in absence of Shift Manager or Assistant Shift Manager.</t>
  </si>
  <si>
    <t>Receives keno tickets, punches cards and calls game.  Accepts wagers and makes change.  Performs other duties as required.</t>
  </si>
  <si>
    <t>Picks up and delivers all keno tickets played outside specified keno area.  Accepts wagers, returns change and pay winners.  May be required to stock keno supplies.</t>
  </si>
  <si>
    <t>Directs the operation of casino sports book department in accordance with company policy and state gaming regulations.  Responsible for developing and implementing operations policies and procedures.  May approve work schedules, salary adjustments and staffing needs.</t>
  </si>
  <si>
    <t>Supervises all sports/race book operations and personnel.  Monitors betting and changes price and odds according to money wagered or as circumstances arise.  Maintains customer relations and resolves customer disputes.</t>
  </si>
  <si>
    <t>Posts daily wallboards, monitors and writes any changes that occur including payoff odds, game and race results and other pertinent data.</t>
  </si>
  <si>
    <t>Sells race and sports wagering tickets to customers, accounts for all cash receipts, performs related sports/race book duties as required.</t>
  </si>
  <si>
    <t>Monitors race and sports events, computes and pays winning race and sports wagering tickets and provides prompt and accurate service to sports/race book customers.  Properly accounts for all paid out receipts.</t>
  </si>
  <si>
    <t>Supervises all cage operations, including personnel, credit and collections.</t>
  </si>
  <si>
    <t>Supervises cage personnel on an assigned shift.  Approves check cashing requests and credit limits according to company policy.</t>
  </si>
  <si>
    <t>Processes applications of customers applying for credit.  Maintains records and files of all transactions, and sends statements to customers.  Performs miscellaneous assignments as directed.</t>
  </si>
  <si>
    <t>Seeks payment of outstanding casino accounts.  Maintains collection records and coordinates with credit personnel.</t>
  </si>
  <si>
    <t>Performs duties of cage cashier.  Assists cage shift supervisor in supervision of cage personnel and may assume duties of shift supervisor as required.</t>
  </si>
  <si>
    <t>Transacts monetary exchanges with customers and/or casino departments.  Responsible for maintaining the accuracy of cash bank.</t>
  </si>
  <si>
    <t>Directs and supervises the overall vault operation on an assigned shift.  Assist vault cashiers as needed.</t>
  </si>
  <si>
    <t>Directs and supervises personnel and functions relating to currency operation.  Assures proper procedures are followed in the count room.</t>
  </si>
  <si>
    <t>Works as part of a count team and is responsible for accurately counting and recording all currency received from casino games.</t>
  </si>
  <si>
    <t>Directs and supervises personnel and functions relating to coin operations including coin dump, counting and wrapping.  May be responsible for drop crew operations.</t>
  </si>
  <si>
    <t>Operates automatic coin handling machine to count and wrap coins.  Makes minor adjustments for coin size and amount, stacks coins for counting and storage.</t>
  </si>
  <si>
    <t>Remakes cash draws and distributes banks to employees and departments.  Maintains proper records and performs other tasks as assigned by vault supervisor.</t>
  </si>
  <si>
    <t>Assists in distribution and pick up of coins for machine fills.  Completes required records and assists in hard count area as required.</t>
  </si>
  <si>
    <t>Incumbents</t>
  </si>
  <si>
    <t>Avg Rate of Pay</t>
  </si>
  <si>
    <t>Pay Type</t>
  </si>
  <si>
    <t>Pay Range Minimum</t>
  </si>
  <si>
    <t>Pay Range Maximum</t>
  </si>
  <si>
    <t>Entry Level Pay</t>
  </si>
  <si>
    <t>Bonus Amount</t>
  </si>
  <si>
    <t>Match Quality</t>
  </si>
  <si>
    <t>PLEASE READ PRIOR TO COMPLETING QUESTIONNAIRE</t>
  </si>
  <si>
    <t>The Job Descriptions can also be found in the Descrips tab of the workbook.</t>
  </si>
  <si>
    <t>In completing the questionnaire:</t>
  </si>
  <si>
    <t xml:space="preserve">         </t>
  </si>
  <si>
    <r>
      <t>NAE Members</t>
    </r>
    <r>
      <rPr>
        <b/>
        <sz val="12"/>
        <rFont val="Times New Roman"/>
        <family val="1"/>
      </rPr>
      <t xml:space="preserve">:                                                               </t>
    </r>
    <r>
      <rPr>
        <b/>
        <u val="single"/>
        <sz val="12"/>
        <rFont val="Times New Roman"/>
        <family val="1"/>
      </rPr>
      <t>Non Members</t>
    </r>
    <r>
      <rPr>
        <b/>
        <sz val="12"/>
        <rFont val="Times New Roman"/>
        <family val="1"/>
      </rPr>
      <t>:</t>
    </r>
  </si>
  <si>
    <t xml:space="preserve">Survey Participants - No Charge                                    Survey Participants - $250.00 plus tax                        </t>
  </si>
  <si>
    <t xml:space="preserve">Non-Participants - $100.00 plus tax                                Non-Participants - $400.00 plus tax </t>
  </si>
  <si>
    <t>Under limited or minimal supervision, devises computer system requirements and develops procedures to process data by means of data processing equipment.  Confers with technical personnel to determine problem and type of data to be processed.  Formulates computer system requirements most feasible for processing data.  Defines problem and recommends equipment needed for its solution.  Coordinates installation of computer systems.  Devises data verification methods.  May schedule data processing activities and supervise preparation of programs.  Typically requires a bachelor's degree in computer science, or equivalent experience, and 4 or more years of experience.</t>
  </si>
  <si>
    <t>Manages the entire data processing activity of an organization, including systems analysis, programming, technical support and equipment operation.  Establishes quality and timeliness standards for all aspects of the data processing operation including potential new applications.  Coordinates data processing planning and production activities including problem solving, maintenance, programming, data storage, program procedures and training of subordinates.</t>
  </si>
  <si>
    <t>Directs the information systems activities in the organization.  Establishes policies for maintaining current program effectiveness.  Recommends new hardware and software.  Establishes budgetary and performance controls.  Directs/supervises documentation on current systems.  Provides technical assistance to other departments as requested.</t>
  </si>
  <si>
    <t>Management Positions</t>
  </si>
  <si>
    <t>Other Exempt</t>
  </si>
  <si>
    <t>Non-exempt</t>
  </si>
  <si>
    <t>Average base pay change over the previous 12 months?</t>
  </si>
  <si>
    <t>%</t>
  </si>
  <si>
    <t>What does your pay increase program consist of?</t>
  </si>
  <si>
    <t>Merit Based Increase:</t>
  </si>
  <si>
    <t>General Increase (incl. COLA &amp; Across the Board):</t>
  </si>
  <si>
    <t>What is the effective date of your salary range movement?</t>
  </si>
  <si>
    <t>1st Calendar Quarter:</t>
  </si>
  <si>
    <t>2nd Calendar Quarter:</t>
  </si>
  <si>
    <t>3rd Calendar Quarter:</t>
  </si>
  <si>
    <t>4th Calendar Quarter:</t>
  </si>
  <si>
    <t>As Needed:</t>
  </si>
  <si>
    <t>Employee's Anniversary Date:</t>
  </si>
  <si>
    <t>Planned increase for next 12 months?</t>
  </si>
  <si>
    <t>Planned Merit Increase Budget:</t>
  </si>
  <si>
    <t>Planned Range Adjustment:</t>
  </si>
  <si>
    <t>Place an X by the applicable gross annual revenue</t>
  </si>
  <si>
    <t>Gross Annual Revenue</t>
  </si>
  <si>
    <t>Receives and verifies completeness of shipments against bills of lading, invoices and other records.  Makes record of shortages, exceptions and damaged goods. Prepares products for shipment including weighing and addressing of parcels or crates, makes up and attaches bill of lading and keeps records of material shipped.  May route incoming goods to departments and direct or assist in loading and/or unloading cargo carriers.</t>
  </si>
  <si>
    <t>Supervises normal shipping, receiving and/or packing operations which may include supervising the counting, weighing, and identifying of items; the checking of materials against vendor's invoices, bills of lading, customer's orders; the keeping of records of damaged or defective items and the maintenance of records such as time, date, quantity, source, or destination of materials received or shipped.</t>
  </si>
  <si>
    <t>Receives, stores, maintains and issues stock of materials and supplies in accordance with established procedures.  Checks incoming material and supplies and reports shortages or damaged material.  Assigns bin locations and ensures that material is stored safely.  Maintains stock records, fills requisitions and completes routine reordering.</t>
  </si>
  <si>
    <t>Moves, stacks, loads and unloads material, parts or products using electric or gasoline powered lift truck within or between departments and/or buildings.  Does not include other Material Handling positions which may use power trucks as an incidental part of their overall duties.</t>
  </si>
  <si>
    <t>Operates small to medium size trucks or other Company vehicles for local delivery or pickup of small lots of merchandise or freight.  Responsible for correct pickup and/or delivery of proper parts or merchandise, shortages, careful handling and maintaining schedule of pickups and deliveries.</t>
  </si>
  <si>
    <t>Operates heavy truck or tractor with trailer capacity for wide area distribution or pickup of merchandise or freight.  Checks or assists in loading or unloading of trucks,  checks quantities of goods received and obtains proper signatures for deliveries.  May operate auxiliary equipment with truck such as winches, hydraulic hoists, derricks, etc.</t>
  </si>
  <si>
    <t>Processes requests for the transportation of personnel or the movement of materials.  Prepares and issues trip tickets to drivers and assigns vehicles to be used.  Maintains records of arrival, departure and other pertinent information regarding receiving and dispatching activities.  Operates radio and other communications equipment.</t>
  </si>
  <si>
    <t>Leads the work of a small number of employees within a material handling unit or department.  May assign work, instruct employees and report on group activities.  Performs similar duties as those employees under his charge.  Generally hourly paid, non-exempt without the power to hire or fire.</t>
  </si>
  <si>
    <t>Supervises and directs the receipt, storage, inventory, security and transfer of materials.  Typical subordinate activities may include shipping, receiving, order pulling, lift truck operations, loading and unloading of freight and inventory control.  May perform a degree of non-exempt work but is primarily responsible for supervision.</t>
  </si>
  <si>
    <t>Helps higher skilled classifications in miscellaneous assignments throughout a department or facility.  Works under direct supervision.  Generally utilized as a hire-in classification for non-experienced.</t>
  </si>
  <si>
    <t>Performs simple, repetitive bench assembly of parts or components.  May use bolts, screws, clips and other fastening devices.  May perform simple soldering operations.  Works under close supervision and may work from models, samples or simple diagrams.</t>
  </si>
  <si>
    <t>Installs and assembles routine types of mechanical components such as machine fabricated parts, assembly hardware and supplies, etc..., according to blueprints, sketches, schematics or other visual aids.  Works under general supervision, and work is semi-repetitive.</t>
  </si>
  <si>
    <t>Performs production assembly of electronic parts, components and sub-assemblies including printed circuit boards, panels, cable harnesses and other electronic assemblies.  Uses wiring tables, drawings and other informational materials.</t>
  </si>
  <si>
    <t>Supervises employees engaged in bench or floor assembly of products or parts where functions may require mental dexterity, manipulative skills, and/or some ability with hand tools.  May perform a degree of non-exempt work but is primarily responsible for supervision.</t>
  </si>
  <si>
    <t>Performs highly repetitive and generally unskilled types of short cycle machine operations associated with quantity production of identical units.  Starts, stops, feeds and tends machine.  Checks for proper operation and proper output.  May perform elementary inspection, clean and make minor adjustments.</t>
  </si>
  <si>
    <t>Operates on a production basis a machine such as a lathe, milling machine, punch press or drill press to perform machining operations such as turning, boring, reaming and milling following machine setups usually made by others.  Checks work using various measuring instruments, makes speed and feed adjustments, and replaces dull tools as instructed.</t>
  </si>
  <si>
    <t>Operates injection molding machine or extruder to produce molded products or parts from pre-mixed standard rubber or plastic compounds.  Preheats to specified temperature and starts machine cycling.  Maintains continuous attention to heat and pressure gauges and to ensure that mold does not close on a molded product.  Removes molded products from machine, may trim off sprues, flash, etc., and keeps a record of product produced.</t>
  </si>
  <si>
    <t>Sets up and operates sheet metal working machinery to produce sheet metal units and products to customer specifications.  Works from drawings, templates, layouts, samples or verbal instructions to plan methods of construction, bending and forming allowances.  May perform fastening and joining operations such as spotwelding and riveting, and may use a variety of other hand tools incidental to the work.</t>
  </si>
  <si>
    <t>Sets up and operates numerically controlled/computer-controlled machine tools that automatically process a function on assemblies or subassembly parts (i.e. mill, drill, broach and/or ream parts).  Checks for proper operation and proper output.  May utilize a variety of precision instruments and devices.</t>
  </si>
  <si>
    <t>Utilizes power hand tools and/or a floor type grinding machine to smooth and deburr parts or products.  Selects speeds, feeds and wheels to obtain required finish.</t>
  </si>
  <si>
    <t>Welds metal products or parts using torch or arc welding equipment in order to fabricate metal objects or repair broken metal articles.  Uses jigs, clamps and hand tools.  Applies various welding rods, fluxes, brazing materials, etc...</t>
  </si>
  <si>
    <t>Leads the work of a small number of employees within a production unit or department (assembly, production machine, etc...).  May assign and set-up work, instruct employees and report on group activities.  Performs similar duties as those employees under his/her charge.  Hourly paid, non-exempt without the power to hire or fire.</t>
  </si>
  <si>
    <t>Supervises employees engaged in operations to produce parts, assemblies and/or complete units generally involving machine operations, often of a repetitive nature, with quantity production of identical nature.  Plans, assigns and directs work.  Employees supervised are typically limited to starting, stopping and feeding a machine, and watching for imperfect operation, although some more skilled operations may be involved.  May perform a degree of non-exempt work but is primarily responsible for supervision.</t>
  </si>
  <si>
    <t>Performs machining tasks similar to job code 18.16, but works under close supervision.  Receives extensive on-the-job training, and may participate in an on-going instruction or apprentice program.</t>
  </si>
  <si>
    <t>Performs Journey level progressive machining and fitting operations utilizing complicated apparatus and equipment.  Lays out work from drawings, blueprints or written specifications.  Works to very close tolerances involving difficult or unusual machining operations, and utilizes a variety of precision instruments and devices.  May be involved with experimental and development work.</t>
  </si>
  <si>
    <t>Constructs, repairs, maintains and calibrates machine shop and/or production tools, jigs, dies, fixtures and instruments.  Operates various machine tools and performs layout, fitting and assembly of parts.  Requires working to close tolerances.</t>
  </si>
  <si>
    <t>Prepares surfaces, mixes and applies paints, enamels, lacquers, stains or porcelain glaze of specified colors, consistencies and viscosities for spraying, brushing or other application on products or parts.  May touch up marred surfaces.</t>
  </si>
  <si>
    <t>Performs silk screen operation to imprint lettering, numbers, symbols or logos on products or parts requiring precise registration and ink penetration.  Selects and cleans screen and fixtures, selects inks and paint, mixes and thins as necessary.  May check and touch up definition or spray paint special parts.</t>
  </si>
  <si>
    <t>Performs a range of electroplating processes to obtain finishes such as copper, chromium, nickel and cadmium on diversified parts or products.  Mixes and maintains solutions for cleaning and plating operations, and colors for shading.</t>
  </si>
  <si>
    <t>Inspects completed and in-process items, parts, assemblies and subassemblies for defects and workmanship.  Works from blueprints, diagrams and other specifications as necessary.</t>
  </si>
  <si>
    <t xml:space="preserve">In order to utilize the survey spreadsheet, open and save it to your PC before entering any data. Save it by naming it with your company name so we can identify it when emailed back to us (example: abc2017survey.xls). </t>
  </si>
  <si>
    <t xml:space="preserve">Do not make any changes to the spreadsheet other than entering your data. </t>
  </si>
  <si>
    <t xml:space="preserve">The Survey tab is in numerical order by Job Code. Place the cursor over the Job Title to view the job description. </t>
  </si>
  <si>
    <t>Please report pay rates at your establishment as of January 1, 2017.</t>
  </si>
  <si>
    <t>Please review and refer to the job descriptions when deciding where to list your personnel. The descriptions may be quite broad so that a maximum number of different orgnaizations can participate in this survey. It is not necessary for the descriptions to precisely match your organization. They are meant to serve as a guideline to help you decide where to list your personnel.</t>
  </si>
  <si>
    <r>
      <t xml:space="preserve">Provide the </t>
    </r>
    <r>
      <rPr>
        <b/>
        <sz val="12"/>
        <rFont val="Times New Roman"/>
        <family val="1"/>
      </rPr>
      <t xml:space="preserve">TOTAL NUMBER OF INCUMBENTS </t>
    </r>
    <r>
      <rPr>
        <sz val="12"/>
        <rFont val="Times New Roman"/>
        <family val="1"/>
      </rPr>
      <t>(employees) within each job title.</t>
    </r>
  </si>
  <si>
    <r>
      <t xml:space="preserve">Provide the </t>
    </r>
    <r>
      <rPr>
        <b/>
        <sz val="12"/>
        <rFont val="Times New Roman"/>
        <family val="1"/>
      </rPr>
      <t>AVERAGE BASE WAGE FOR INCUMBENTS</t>
    </r>
    <r>
      <rPr>
        <sz val="12"/>
        <rFont val="Times New Roman"/>
        <family val="1"/>
      </rPr>
      <t xml:space="preserve"> within each job title.</t>
    </r>
  </si>
  <si>
    <r>
      <t>Specify the</t>
    </r>
    <r>
      <rPr>
        <b/>
        <sz val="12"/>
        <rFont val="Times New Roman"/>
        <family val="1"/>
      </rPr>
      <t xml:space="preserve"> PAY TYPE </t>
    </r>
    <r>
      <rPr>
        <sz val="12"/>
        <rFont val="Times New Roman"/>
        <family val="1"/>
      </rPr>
      <t>(hourly, weekly, bi-weekly, etc.) of the average base wage.</t>
    </r>
  </si>
  <si>
    <r>
      <t xml:space="preserve">Provide the </t>
    </r>
    <r>
      <rPr>
        <b/>
        <sz val="12"/>
        <rFont val="Times New Roman"/>
        <family val="1"/>
      </rPr>
      <t xml:space="preserve">MINIMUM </t>
    </r>
    <r>
      <rPr>
        <sz val="12"/>
        <rFont val="Times New Roman"/>
        <family val="1"/>
      </rPr>
      <t xml:space="preserve">and </t>
    </r>
    <r>
      <rPr>
        <b/>
        <sz val="12"/>
        <rFont val="Times New Roman"/>
        <family val="1"/>
      </rPr>
      <t xml:space="preserve">MAXIMUM </t>
    </r>
    <r>
      <rPr>
        <sz val="12"/>
        <rFont val="Times New Roman"/>
        <family val="1"/>
      </rPr>
      <t>wage range rates for each title.</t>
    </r>
  </si>
  <si>
    <r>
      <t xml:space="preserve">Provide the </t>
    </r>
    <r>
      <rPr>
        <b/>
        <sz val="12"/>
        <rFont val="Times New Roman"/>
        <family val="1"/>
      </rPr>
      <t>ENTRY LEVEL WAGE</t>
    </r>
    <r>
      <rPr>
        <sz val="12"/>
        <rFont val="Times New Roman"/>
        <family val="1"/>
      </rPr>
      <t xml:space="preserve"> for each title, if any.</t>
    </r>
  </si>
  <si>
    <r>
      <t xml:space="preserve">Specify the appropriate </t>
    </r>
    <r>
      <rPr>
        <b/>
        <sz val="12"/>
        <rFont val="Times New Roman"/>
        <family val="1"/>
      </rPr>
      <t>MATCH QUALITY</t>
    </r>
    <r>
      <rPr>
        <sz val="12"/>
        <rFont val="Times New Roman"/>
        <family val="1"/>
      </rPr>
      <t xml:space="preserve"> using the following criteria:  1 - Less = respondent’s position contains fewer duties than NAE description. 2 - Same = respondent’s position is approximately equal to NAE description. 3 - More = respondent’s position contains a greater number of duties than NAE description.</t>
    </r>
  </si>
  <si>
    <t>We treat all information received as strictly confidential.  The NAE reporting format allows us to report all data received in a composite manner whereby the information reported cannot be tied to any specific employer.</t>
  </si>
  <si>
    <r>
      <t xml:space="preserve">Tab 1: Survey/Wage Data, Tab 2: Company Information, </t>
    </r>
    <r>
      <rPr>
        <strike/>
        <sz val="12"/>
        <rFont val="Times New Roman"/>
        <family val="1"/>
      </rPr>
      <t>Tab 3:Submit -</t>
    </r>
    <r>
      <rPr>
        <strike/>
        <sz val="12"/>
        <color indexed="10"/>
        <rFont val="Times New Roman"/>
        <family val="1"/>
      </rPr>
      <t xml:space="preserve"> don't use</t>
    </r>
    <r>
      <rPr>
        <sz val="12"/>
        <rFont val="Times New Roman"/>
        <family val="1"/>
      </rPr>
      <t>, Tab 4: Information/Survey Instructions, Tab 5: Job Descriptions, Tab 6: Pay Change Data.</t>
    </r>
  </si>
  <si>
    <t>surveys@nevadaemployers.org</t>
  </si>
  <si>
    <t>2017 Nevada Pay Survey</t>
  </si>
  <si>
    <t>Perform diversified duties in maintaining accounting records.  Verify credits and deductions.  Check allocation of charges on bills payable.  Maintain and balance petty cash account.  Pay minor expenses, prepare daily cash balance figures, and weekly transaction report.  Check employee expense accounts.  Prepare monthly receipts and disbursement summaries, take trial balances, locate discrepancies, and reconcile bank statements.  Compile special reports.  Analyze facts to determine action to be taken, within the limits of standard practice.</t>
  </si>
  <si>
    <t>Develops and directs the implementation of policies for the internal review of accounting and audit prodecures.  Manages or conducts independent audits within the organization and recommends changes in operating procedures as necessary to strengthen financial control.</t>
  </si>
  <si>
    <t>Working individually or as part of a team, conducts audits of various company departments and locations to verify accuracy of records, compliance with prescribed plans, policies and procedures, and accurate accountability for physical and financial assets.  Prepares or assists in preparation of reports, makes recommendations for improvements and modifications.</t>
  </si>
  <si>
    <t>Under general supervision, maintains accounting records requiring professional competency; takes trial balances and makes adjusting and closing entries; reviews several types of ledger accounts and entries and is responsible for their accuracy; verifies postings and vouchers.  Analyzes and prepares statements on profit and loss, inventory, balance sheets, receipts and disbursements.  Distributes labor, material and overhead costs to proper accounts.  May audit books and review work of clerks.</t>
  </si>
  <si>
    <t>Provides prompt and courteous service to arriving and departing guests.  Escorts guests to rooms, transports baggage, and advises guests of hotel facilities.  Assists with transportation needs, and handles special service needs as requested.</t>
  </si>
  <si>
    <t>Operates vehicle to provide prompt, courteous transportation for hotel guests and customers.  May perform basic maintenance on vehicle.</t>
  </si>
  <si>
    <t>Manages the housekeeping department and personnel to insure hotel is kept in a clean and operating condition.  Requisitions linens and other hotel supplies, keeps accurate records and periodically inspects hotel areas and guest accommodations.</t>
  </si>
  <si>
    <t>Assists Executive Housekeeper in supervising overall housekeeping operations on an assigned shift.  Directs employees engaged in cleaning rooms, periodically inspects hotel areas and guest accommodations, requisitions linens and other hotel supplies, and prepares housekeeping reports.</t>
  </si>
  <si>
    <t>Inspects guest accommodations to insure that established standards of cleanliness and quality are maintained.  Assigns maids to rooms, maintains linen inventory, and reports damage and malfunctions.  Prepares required room reports.</t>
  </si>
  <si>
    <t>Performs cleaning duties requiring moderate to heavy physical exertion including shampooing and vacuuming carpets, stripping, scrubbing and buffing floors; washes windows, walls, lights and ceilings.</t>
  </si>
  <si>
    <t>Performs cleaning assignments throughout hotel including guest rooms, hallways, elevators, and service areas.  Delivers fresh linens, and performs other miscellaneous duties as required.</t>
  </si>
  <si>
    <t>Cleans and re-supplies rest room in accordance with established standards of cleanliness and quality.</t>
  </si>
  <si>
    <t>Cleans, makes up and re-supplies all guest room accommodations in accordance with established standards of cleanliness and quality.</t>
  </si>
  <si>
    <t>Supervises laundry and linen personnel.  Maintains inventory, requisitions supplies and keeps accurate records.</t>
  </si>
  <si>
    <t>Receives soiled uniforms and issues clean uniforms to employees.  May issue locker assignments and issue linens.  Maintains accurate records concerning employee uniforms and lockers, and may be responsible for inventory control of uniforms and linens.</t>
  </si>
  <si>
    <t>Issues clean uniforms and maintains records relating to uniform assignments.  Assists in maintaining inventory of uniforms and linens.</t>
  </si>
  <si>
    <t>Sorts soiled linens, uniforms and other soft goods; loads washers and dryers and folds finished products.</t>
  </si>
  <si>
    <t>Repairs and alters uniforms, linen and other soft goods.</t>
  </si>
  <si>
    <t>Responsible for the purchasing, pricing and displaying of all goods sold in the hotel gift shop.  In addition, hires, supervises and trains all gift shop employees.</t>
  </si>
  <si>
    <t>Serves gift shop customers, shows merchandise, operates cash register, assists in ordering and stocking shelves.</t>
  </si>
  <si>
    <t>Develops and directs maintenance policies for the organization.  Responsible for ensuring that all equipment and property is maintained in an efficient, operational and safe working order.  Manages the activities of all maintenance personnel to meet these goals.</t>
  </si>
  <si>
    <t>Supervises engineering employees and operations on a daily basis to ensure equipment and facilities are operating in an efficient condition.  May be involved with the scheduling and training of engineering employees.</t>
  </si>
  <si>
    <t>Performs skilled and/or technical mechanical duties involving maintenance and repair in any of several specialties which may include carpentry, plumbing, heating, air conditioning and electrical systems.</t>
  </si>
  <si>
    <t>Performs various tasks related to a variety of trades including but not limited to carpentry, plumbing, electrical, air conditioning, painting, etc.  May not possess a specialty in any one trade.  Performs general maintenance work throughout facility.</t>
  </si>
  <si>
    <t>Performs minor, relatively unskilled maintenance and repair of a routine nature.  May assist other engineers on more complex maintenance and repair projects.</t>
  </si>
  <si>
    <t>Installs, repairs and maintains mechanical and electronic locks throughout the facility to ensure proper operation and security.</t>
  </si>
  <si>
    <t>Responsible for the general upkeep of exterior and/or interior landscaping.  May include mowing lawns, pruning, maintenance of flower beds, snow removal, etc.</t>
  </si>
  <si>
    <t>Develops and directs security and loss prevention policies for the organization to ensure safety of guests, company assets, employees and property.  Manages the activities of all security personnel.</t>
  </si>
  <si>
    <t>Supervises security operations and personnel on a given shift.  Assigns and oversees personnel to maximize protection of persons and property and minimize company liability.</t>
  </si>
  <si>
    <t>Supervises personnel engaged in discreet observation of casino activities.  Ensures assets are protected against illegal or dishonest gaming activities.</t>
  </si>
  <si>
    <t>Performs duties of security officer.  Assists in supervision of security personnel and may assume duties of shift supervisor as required.  Assists in planning and scheduling of security activities.</t>
  </si>
  <si>
    <t>Provides for the safety and protection of guests, employees and property.  Anticipates potential problems and reacts to disturbances and prohibited conduct.  Responds to emergency situations as needed.</t>
  </si>
  <si>
    <t>Discreetly observes all casino and related operations to assure that assets are protected against illegal or dishonest gaming activities and that company policies and procedures are being followed.</t>
  </si>
  <si>
    <t>Supervises personnel engaged in parking vehicles for guests and customers.  Insures that vehicles are handled safely and efficiently.</t>
  </si>
  <si>
    <t>Accepts, parks and delivers vehicles of guests and customers.</t>
  </si>
  <si>
    <t>Accepts parking tickets from patrons.  Ensures proper validation, collects monies and operates cash register.</t>
  </si>
  <si>
    <t>Seats show room customers, supervises show room personnel to insure proper service and room set-up, and resolves customer complaints.  May accept show reservations.</t>
  </si>
  <si>
    <t>Takes customer orders for dinner and/or cocktails, delivers customer orders and receives check payments.</t>
  </si>
  <si>
    <t>Assists servers as needed, sets and clears tables, provides for customers water, coffee and other services.</t>
  </si>
  <si>
    <t>Supervises and coordinates overall operation of all stage functions.</t>
  </si>
  <si>
    <t>Operates curtains, placing and operation of other stage equipment, maintains and moves props, and performs other related assignments.</t>
  </si>
  <si>
    <t>Operates, coordinates and maintains sound systems for stage area.</t>
  </si>
  <si>
    <t xml:space="preserve">Operates, coordinates and maintains lighting systems for stage area. </t>
  </si>
  <si>
    <t>Assists entertainers with costumes, quick changes, laundry and costume repair.  Performs other backstage functions as assigned.</t>
  </si>
  <si>
    <t>Directs, supervises and trains all personnel engaged in cleaning casino and surrounding areas.</t>
  </si>
  <si>
    <t>Cleans casino area, rest rooms, elevators and outside areas.  Empties ashtrays and trash containers.  Dusts slot area, washes windows and doors, and assists maintenance as needed.</t>
  </si>
  <si>
    <t>Pursues business leads for the purpose of securing future conventions, company meetings and/or tour and travel accounts.  May involve several forms of solicitation such as telephone, cold-calls, promotional, etc.</t>
  </si>
  <si>
    <t>Responsible for the development and solicitation of casino cusstomers through the development of casino events.  May involve travel to market area cities to solicit customers through a variety of means.</t>
  </si>
  <si>
    <t>Administers casino marketing events as necessary.  Assists in the solicitation of casino customers.</t>
  </si>
  <si>
    <t>Organizes and promotes cultural and recreational activities including tournaments, special tours and events and other related activities to generate additional business volume.</t>
  </si>
  <si>
    <t>Promotes and coordinates group tour packages.  May act as host/hostess, greeting arriving and departing bus and/or airline tour groups, monitors group participation and distributes promotional materials.</t>
  </si>
  <si>
    <t>Responsible for the development and solicitation of hotel business from all markets to ensure the necessary advance bookings needed for a successful and profitable operation.  May supervise a staff of sales managers and/or public relations.</t>
  </si>
  <si>
    <t>Exercises executive authority to plan and direct the operation of all food and beverage activities for the organization.  Formulates operational policies and procedures pertaining to the acquisition of food and beverages, as well as delivery of product to customers.  Responsible to top management for overall success of food and beverage operations.</t>
  </si>
  <si>
    <t>Manages the organizations food operations on a day-to-day basis.  Formulates or recommends operational policies and implements procedures pertaining to the acquisition of food, as well as delivery of product to customers.  May work closely with Executive Chef and/or Catering Manager.  Usually reports to Director of Food &amp; Beverage.</t>
  </si>
  <si>
    <t>Maintains overall shift responsibility for all restaurants and food service outlets.  Works closely with the Food Manager, Executive Chef and dining room supervisors.</t>
  </si>
  <si>
    <t>Directs all kitchen activities including food preparation, menu planning and quality assurance.  Responsible for food budget as well as assuring the excellence of food presentation.</t>
  </si>
  <si>
    <t>Supervises dining room personnel including scheduling and training.  Assists Food Manager in review of food and labor costs as they relate to overall restaurant operation.</t>
  </si>
  <si>
    <t>Supervises dining room area (not showroom) .  Schedules dining reservations and ensures proper service.</t>
  </si>
  <si>
    <t>Assists the Maitre d' in the supervision of personnel in dining room area (not showroom) .  Schedules dining reservations and ensures proper service.</t>
  </si>
  <si>
    <t>In a fine dining environment, assists the dining room supervisor and food service employees in providing the best service possible for guests.  Assists with VIP service.</t>
  </si>
  <si>
    <t>Greets customers, escorts them to their table and provides menus.  Ensures that Food Server and Dining Attendants are assigned to party.  May call coctail server.</t>
  </si>
  <si>
    <t>Accepts payment from customers, operates cash register and issues proper change.  May act as host/hostess in dining room.</t>
  </si>
  <si>
    <t>Clocks employees in and out, maintains time records, prepares labor cost reports and performs related duties as assigned.</t>
  </si>
  <si>
    <t>Responsible for planning and organizing all stages of production control for producing company products or projects to meet customer requirements.  Forecasts demand and resources necessary to meet those demands, and produces Master Plan in conformance to company capacity.  Consults and coordinates with all departments including engineering, sales, production and personnel involved in material procurement.</t>
  </si>
  <si>
    <t>Directs fabricating, finishing, assembling, packaging and shipping of products either through subordinate supervisors or direct supervision.  Develops manufacturing plans, maintains production schedules, quality, safety and cost standards and is responsible for allocation of material, manpower and equipment to maintain manufacturing efficiency.  May also have responsibility for a broad range of administrative functions, especially in smaller facilities.</t>
  </si>
  <si>
    <t>Performs assigned duties, under direction of experienced personnel, to gain knowledge and experience required for promotion to management positions.  Receives training and performs duties in several departments to become familiar with line and staff functions, operations, management viewpoints, and company policies and practices that affect each phase of business.  Observes experienced workers to acquire knowledge of methods, procedures, and standards required for performance of departmental duties.  Workers are usually trained in functions and operations of related departments to facilitate subsequent transfer ability between departments and to provide greater promotional opportunities.</t>
  </si>
  <si>
    <t>Responsible for the overall operations of a facility.  Directs and coordinates the activities of the line and staff components of the facility toward achievement of established objectives.  Provides operational guidance and analyzes the effectiveness of all operations, directing and implementing changes as necessary for achieving objectives.  (EXCLUDE:  Warehouse/Distribution Facility Manager and Manufacturing Facility Manager; incumbents in these positions should be entered at 12.33 and 12.40)</t>
  </si>
  <si>
    <t>Plans, develops, and establishes policies and objectives of business organization in accordance with board directives and corporation charter.  Confers with company officials to plan business objectives, to develop organizational policies to coordinate functions and operations between divisions and departments, and to establish responsibilities and procedures for attaining objectives.  Reviews activity reports and financial statements to determine progress and status in attaining objectives and revises objectives and plans in accordance with current conditions.  Directs and coordinates formulation of financial programs to provide funding for new or continuing operations to maximize returns on investments, and to increase productivity.</t>
  </si>
  <si>
    <t>Responsible for supervising general offices, clerical, statistical, and service functions.  Develops and organizes office procedures and systems.  May supervise employees who have moderate to complex office clerical skills, and function as a support unit supplying clerical services to other units of the organization.  May audit reports and summaries.  May be responsible for the complete operation of work processing center.  Controls workflow quality and priority of work to maintain standards.</t>
  </si>
  <si>
    <t>Responsible for preparation of estimates of expenditures for management and analysis of records of current and past operations, variance, trends, and cost.  Develops maintains budgeting systems to control expenditures for such activities as advertising, production, labor, maintenance, capital improvements, etc.  Advises management regarding effective use of resources, interprets accounts and records and may supervise personnel in the performance of routine accounting functions.</t>
  </si>
  <si>
    <t>Directs the operation of a branch office providing customer service, soliciting new business, making collections and disbursements, maintaining records and preparing reports for main office.  Delegates branch office functions to supervisors.  Interprets and implements policies and procedures related to office organization, general administration, personnel administration and technical operations.</t>
  </si>
  <si>
    <t>Performs general duties in Human Resources Department.  Greets visitors, applicants and checks applications for completeness.  May administer certain pre-employment tests.  May be responsible for completing detail work regarding group insurance, identification badges, attendance and absentee records.  May be assigned to other specific personnel projects of a clerical nature.</t>
  </si>
  <si>
    <t>Assist in interviewing applicants for employment, checking references, determining qualifications, previous experience, and training in relation to specifications of existing or potential job openings.  Make initial screening in selection process.  Maintain and develop recruiting sources, explain company policies, and assist in orienting new employees.  Perform miscellaneous personnel duties, including maintaining records and files, and preparing reports.</t>
  </si>
  <si>
    <t>Under general supervision of Director of Human Resources/Industrial Relations or Human Resources Manager, primarily engages in administering compensation and benefit programs for the organization.  Collects information concerning pay and benefits for use in determining equitable compensation of employees.  Analyzes and evaluates jobs, conducts pay and benefit surveys within the community or industry to determine competitive compensation and benefit levels.</t>
  </si>
  <si>
    <t>Enrolls and informs all eligible employees of the group insurance benefits available.  Coordinates insurance claims and coverages, and prepares monthly reports and statements.  Maintains accurate records and insures proper eligibility and benefit updates are made.  Duties may include COBRA administration.</t>
  </si>
  <si>
    <t>Responsible for determining the training needs of the organization and for the development and administration of training programs to meet these needs.  May include responsibility for managerial development as well as vocational training.  May also include responsibility for contracting for and coordinating outside training services.</t>
  </si>
  <si>
    <t>Primarily engages in developing courses and instructional materials for use in training company employees on vocational or personal development topics.  Determines training needs, analyzes subject matter, produces and implements a course of instruction.</t>
  </si>
  <si>
    <t>Under the direction of a Human Resources Director or Human Resources Manager, assists in the administration and coordination of company personnel policies and regulations.  Advises line supervision on application of rules and policies and handles employee complaints.  May have designated responsibility for employee counseling, interviewing, wage and benefit administration or compliance with industrial relations regulations.  (NOTE:  this position is not a full charge personnel position; only those representatives who work under a higher placed Human Resource functionary should be placed in this title; full charge human resources representatives should be reported at 13.08, 13.09 or even 13.10).</t>
  </si>
  <si>
    <t>Exercises general responsibility and supervision for personnel activities such as employment, training, pay and benefit administration, safety and working conditions, employee relations, employee counseling and personnel records.  May supervise payroll activities.  Reports to and advises upper management on all phases of personnel activities, and may be top human resources person in small companies.  Customarily supervises department with at least 3 subordinates.</t>
  </si>
  <si>
    <t>Similar to Human Resources Manager I, except supervises less than 3 persons or operates a 1 person personnel office.</t>
  </si>
  <si>
    <t>Directs and coordinates all company activities related to human resources, industrial relations and employment activities.  In conjunction with top management, establishes company policies and operational procedures, keeps abreast of government laws and regulations affecting employment.  May act as management representative in unionized operations.  Generally supervises several employees engaged in human resources and employee relations functions, may also direct payroll activities.</t>
  </si>
  <si>
    <t>Accepts customers food order, reports orders to kitchen, serves customers their food and presents checks.</t>
  </si>
  <si>
    <t>Receives and distributes customer orders to proper kitchen areas.  Picks up and delivers order to room, handles guest checks and collects soiled dishes.  Performs related restaurant and kitchen duties as directed.</t>
  </si>
  <si>
    <t>Assists food servers as needed.  Clears tables and resets place settings.  Refills customers water and coffee.</t>
  </si>
  <si>
    <t>Supervises all food preparation and kitchen personnel.  Responsible for production and quality of food and cleanliness standards.  Assists in preparation of specials and difficult dishes as needed.  Checks portions and garnishing.  Assists in the requisition of food supplies when needed as well as training policies and procedures.</t>
  </si>
  <si>
    <t>Supervises all food line employees on an assigned shift.  Inspects and evaluates all prepared foods for portions and consistent quality.  May train food service personnel and assist in food preparation as needed.  May be responsible for scheduling employees.  May participate in the preparation of all daily menu items.</t>
  </si>
  <si>
    <t>Broils meat, fish and poultry.  Prepares sauces, soups, stews and entrees required for daily menu as well as daily specials and banquet functions.  Knowledge of specialty cooking (i.e. preparation of ethnic foods).  Checks food portions in accordance with company policy and inspects garnishing to ensure attractive and correct serving.  Coordinates with service personnel to assure proper quality and service.</t>
  </si>
  <si>
    <t>Prepares fried foods, soups, salads, gravies, desserts, sauces and other food items using recipes and a variety of kitchen equipment.</t>
  </si>
  <si>
    <t>Assists Cook in food preparation as directed.</t>
  </si>
  <si>
    <t>Prepares and serves short order items.  Operates cash register.</t>
  </si>
  <si>
    <t>Staffs coffee cart.  Must have knowledge of coffee, espresso, cappuccino and machinery associated with the coffee cart including cash register and/or calculator.  Maintains cart inventory and keeps a clean work area.</t>
  </si>
  <si>
    <t>Manages overall operation of the bakery.  Supervises and coordinates the activities of bakers and pastry employees in the preparation of breads, desserts, pastries, cakes and confections.  May develop and monitor department employee training programs.  Coordinates activities with Executive Chef and/or food management staff to plan production schedule.</t>
  </si>
  <si>
    <t>Prepares bakery, pastry and other dessert items.  May train and/or oversee other bakery employees in the performance of their duties.</t>
  </si>
  <si>
    <t>Prepares a variety of baked goods and pastry items.</t>
  </si>
  <si>
    <t>Assists Baker in their job duties as directed.</t>
  </si>
  <si>
    <t>Directs personnel engaged in operation of butcher shop and meat preparation.  Performs duties of Butcher.</t>
  </si>
  <si>
    <t>Prepares meats, poultry and fish.  Cuts, trims, de-bones and grinds meats using a variety of knives and cutting equipment.  Maintains operating equipment, and rotates inventory to assure freshness.</t>
  </si>
  <si>
    <t>Prepares a variety of food items (salads, sandwiches, vegetables and cold cuts) and garnishes accordingly.  Performs related duties as required.</t>
  </si>
  <si>
    <t>Orders, receives and stocks all food, beverages and related non-perishable items.  Issues stock to proper departments by requisition.  Maintains accurate records of all transactions and conducts periodic inventories to reconcile records.</t>
  </si>
  <si>
    <t>Oversees kitchen cleanup and dish washing personnel.  Insures sanitary procedures are followed, and all glassware, china, silver and cooking utensils are maintained in a clean condition.</t>
  </si>
  <si>
    <t>Performs a variety of kitchen cleanup and maintenance work as required.</t>
  </si>
  <si>
    <t>Scrapes and cleans large pots, kettles, pans and cooking utensils.  May also be responsible for heavy duty cleaning including oven, grills, broilers and the physical kitchen area.</t>
  </si>
  <si>
    <t>Operates dish washing machines and places cleaned plates and utensils in proper location.  Performs other general kitchen clean--up duties as required.</t>
  </si>
  <si>
    <t>Supervises all employees engaged in beverage service.  Implements procedures and controls within the beverage service operation including coordination with product vendors, computation and control of product pricing and labor costs.</t>
  </si>
  <si>
    <t>Assists in the overall operation of the Beverage Department in accordance with company policies and procedures.  Responsible for the general supervision of all beverage employees and insures professional customer relations.  May be responsible for inventory and/or ordering supplies and product and approves requisitions from bar personnel.  Assumes duties and responsibilities of Beverage Manager in his/her absence.</t>
  </si>
  <si>
    <t>Assists in managing bar/lounge operation including supervising of bartenders, cocktail servers and bar backs.  Prepares reports and records, assists with purchasing of product and supplies.  Performs duties of bartender as required.</t>
  </si>
  <si>
    <t>Prepares drinks for customers according to cocktail server order or direct customer requests.  Operates cash register and makes change for customers.  Responsible for preparing a wide variety of drinks, both traditional and contemporary.</t>
  </si>
  <si>
    <t>Duties similar as regular bartender; must be available for banquets, conventions, receptions and other special occasions.</t>
  </si>
  <si>
    <t>Takes cocktail orders and delivers cocktails to customers.  May assist bartender as needed.</t>
  </si>
  <si>
    <t>Assists bartender by obtaining supplies and equipment.  Stocks bar as necessary, provides and removes glasses and cleans bar area.  May cut fruit and maintain bar snacks.</t>
  </si>
  <si>
    <t>Promotes and books banquet room facilities for group functions.  Coordinates all booking dates with sales personnel and also coordinates with food and beverage personnel.  Manages banquet set-up and service personnel, and maintains customer relations.</t>
  </si>
  <si>
    <t>Responsible for coordination of all banquet functions with customers as well as sales, kitchen, electronics and beverage departments in accordance with established company procedures and policies.  Responsible for the appearance of all banquet facilities.  Has general supervisory authority of all banquet personnel.</t>
  </si>
  <si>
    <t>Sets-up banquet facilities including tables, place settings, glassware and equipment.  Cleans banquet room following functions and maintains banquet inventory in a clean a ready to use condition.</t>
  </si>
  <si>
    <t>Serves assigned tables for banquets and performs related functions as required.</t>
  </si>
  <si>
    <t>Performs and assists in the calculation of food and beverage expenditures.  Maintains records of purchases, issues and transfers to assure an accurate inventory.</t>
  </si>
  <si>
    <t>Exercises executive authority over all aspects of casino operations in accordance with company policies and state gaming regulations.</t>
  </si>
  <si>
    <t>Directs and maintains efficient and profitable table games operations in accordance with company policy and state gaming regulations.  Responsible for developing and implementing operations policies and procedures.  May approve work schedules, salary adjustments and staffing needs.</t>
  </si>
  <si>
    <t>Manages, directs and supervises all casino table games on an assigned shift.  Approves credit and complimentary privileges.  Conducts surveillance of games to ensure proper performance.</t>
  </si>
  <si>
    <t>Assists Shift Supervisor in directing and supervising casino table games on an assigned shift.  Approves credit and complimentary priviliges, and conducts surveillance of games to ensure proper performance.</t>
  </si>
  <si>
    <t>Directs and supervises all dealers and games within an assigned area to ensure proper performance.  Schedules assignments, changes cards and dice and resolves customer disputes.  Takes count and maintains proper table loads, and assists in Pit credit transactions.</t>
  </si>
  <si>
    <t>Verifies customer credit and limit balance and reports to authorized Pit personnel.  Responsible to accurately complete markers and records to master marker sheet.  Balances all markers with credit balance.  May be responsible for recording and reporting win/loss figures.</t>
  </si>
  <si>
    <t>Deals, and is qualified to deal, 2 or more types of games (i.e. blackjack, Big 6, wheel games, etc.).  Determines that bets are properly placed within game limits, makes proper payoffs to winners and collects from losers.</t>
  </si>
  <si>
    <t>Deals game to players according to the rules of the game.  Determines that bets are properly placed and within table limits, makes proper payoffs to winners and collects from losers.  Qualified to deal one game only.</t>
  </si>
  <si>
    <t>Collects dice from the table for the players, handles bets placed in assigned area and pays off winning players in relationship to type of bets and collects from losers.  Issues chips upon request and observes all action in a designated area for proper conduct of game.</t>
  </si>
  <si>
    <t>Directly supervises assigned card table and personnel in the card room to ensure proper performance.  Schedules assignments, changes cards and resolves customer disputes.</t>
  </si>
  <si>
    <t>Deals card games (poker and pan) to players according to the rules of the game being played and table limits.  Pays off winning players and collects from losers.</t>
  </si>
  <si>
    <t xml:space="preserve">Responsible for filling and maintaining card room bank, seats players, distributes card decks and handles cash-in.  </t>
  </si>
  <si>
    <t>Directs and supervises all bingo games on an assigned shift to ensure proper performance.  Schedules assignments and resolves customer complaints.</t>
  </si>
  <si>
    <t>Sells bingo cards, collects monies and produces change for all bingo customers.  Verifies winning cards and pays winners.</t>
  </si>
  <si>
    <t>Operates bingo cage and calls bingo numbers.</t>
  </si>
  <si>
    <t>Recipient: First Name</t>
  </si>
  <si>
    <t>RECIPIENT_</t>
  </si>
  <si>
    <t>RECIPIEN_1</t>
  </si>
  <si>
    <t>Address: Street Listing</t>
  </si>
  <si>
    <t>ADDRESS1</t>
  </si>
  <si>
    <t>PO/Mailing</t>
  </si>
  <si>
    <t>ADDRESS2</t>
  </si>
  <si>
    <t>City</t>
  </si>
  <si>
    <t>CITY</t>
  </si>
  <si>
    <t>State</t>
  </si>
  <si>
    <t>STATE</t>
  </si>
  <si>
    <t>Zip</t>
  </si>
  <si>
    <t>ZIP</t>
  </si>
  <si>
    <t>Industry Description</t>
  </si>
  <si>
    <t>DESCRIPTIO</t>
  </si>
  <si>
    <t>Company Size</t>
  </si>
  <si>
    <t>SIZE</t>
  </si>
  <si>
    <t>Geographic Region</t>
  </si>
  <si>
    <t>GEOGRAPHIC</t>
  </si>
  <si>
    <t>SIC code</t>
  </si>
  <si>
    <t>SIC</t>
  </si>
  <si>
    <t>User Defined Field</t>
  </si>
  <si>
    <t>UDF_ID</t>
  </si>
  <si>
    <t>INDTYPE</t>
  </si>
  <si>
    <t>IND5</t>
  </si>
  <si>
    <t>Healthcare</t>
  </si>
  <si>
    <t>IND4</t>
  </si>
  <si>
    <t>Hotel/Restaurant/Gaming</t>
  </si>
  <si>
    <t>IND1</t>
  </si>
  <si>
    <t>Mfg/Production</t>
  </si>
  <si>
    <t>IND2</t>
  </si>
  <si>
    <t>Retail/Wholesale Trade</t>
  </si>
  <si>
    <t>IND3</t>
  </si>
  <si>
    <t>Services</t>
  </si>
  <si>
    <t>SIZEDESCR</t>
  </si>
  <si>
    <t>I</t>
  </si>
  <si>
    <t>1-50  Employees</t>
  </si>
  <si>
    <t>II</t>
  </si>
  <si>
    <t>51-150 Employees</t>
  </si>
  <si>
    <t>III</t>
  </si>
  <si>
    <t>151-350 Employees</t>
  </si>
  <si>
    <t>IV</t>
  </si>
  <si>
    <t>351-1000 Employees</t>
  </si>
  <si>
    <t>V</t>
  </si>
  <si>
    <t>1001 + Employees</t>
  </si>
  <si>
    <t>REGION</t>
  </si>
  <si>
    <t>REG2</t>
  </si>
  <si>
    <t>Carson City/Douglas Co.</t>
  </si>
  <si>
    <t>REG3</t>
  </si>
  <si>
    <t>Elko</t>
  </si>
  <si>
    <t>REG1</t>
  </si>
  <si>
    <t>Reno/Sparks</t>
  </si>
  <si>
    <t>REG4</t>
  </si>
  <si>
    <t>Rural</t>
  </si>
  <si>
    <t>UDFTYPE</t>
  </si>
  <si>
    <t>UDF1</t>
  </si>
  <si>
    <t>Under $1 Million</t>
  </si>
  <si>
    <t>UDF2</t>
  </si>
  <si>
    <t>$1 - $10 Million</t>
  </si>
  <si>
    <t>UDF3</t>
  </si>
  <si>
    <t>$10 - $25 Million</t>
  </si>
  <si>
    <t>UDF4</t>
  </si>
  <si>
    <t>$25 - $50 Million</t>
  </si>
  <si>
    <t>UDF5</t>
  </si>
  <si>
    <t>Over $50 Million</t>
  </si>
  <si>
    <t>DATAKEY</t>
  </si>
  <si>
    <t>DATADESCR</t>
  </si>
  <si>
    <t>CURRENT</t>
  </si>
  <si>
    <t>FULLPATH</t>
  </si>
  <si>
    <t>9</t>
  </si>
  <si>
    <t>2013 No NV Pay Survey</t>
  </si>
  <si>
    <t>CRsurvey\Entry12</t>
  </si>
  <si>
    <t>DESCRIP</t>
  </si>
  <si>
    <t>FUNCTION</t>
  </si>
  <si>
    <t>GRADE</t>
  </si>
  <si>
    <t>GRADENAME</t>
  </si>
  <si>
    <t>Circulates office mail, delivers messages and supplies.  May process incoming or out-going mail and operate related machines and perform other routine duties.  Performs routine filing and sorting operations according to an established system.  Locates and removes material upon requests and keeps records of its disposition.  May perform related clerical duties.</t>
  </si>
  <si>
    <t>Responsible for maintaining an established filing and/or document storage system.  Classifies, logs and indexes correspondence, blueprints, microfiche and other materials.  May keep various records in conjunction with files.  Performs incidental clerical duties.  May direct the work of others in filing and locating filed material as a Lead Clerk.  (Not supervisory.)</t>
  </si>
  <si>
    <t>Has overall management responsibility of PC/LAN operations including: operations, analysis, programming, and procurement.  Establishes and implements LAN policies, procedures, and standards.  Directs the enhancement of the system.  Determines and recommends procurement of hardware, software, and telecommunications equipment.  Competent with network operating systems, applications, and developmental tools including: network management, applications, database applications, CASE, compilers, and commercial software.  Provides leadership in effective use of system.  Typically reports to MIS executive.</t>
  </si>
  <si>
    <t>Helps resolve hardware and software problems by answering computer user questions.  Discusses problem with user over telephone or in person; reviews procedures and actions taken by user; and instructs user to perform diagnostic procedures.  Identifies, investigates, and researches user questions and problems as well as recognizing and resolving information systems problems.  Provides corrective instructions to user, using manuals or consultation with co-workers and vendors.  Coordinates referrals to technical or services personnel.</t>
  </si>
  <si>
    <t>Researches, designs and develops computer software in conjunction with hardware products development, applying principles and techniques of computer science, engineering and mathematical analysis.  Develops and directs software system testing procedures, programming and documentation.</t>
  </si>
  <si>
    <t xml:space="preserve">Gathers information from various departments to develop and create company web site.  Experienced in programming, graphics design and may possess considerable knowledge in HTML, Javascript and PERL in a UNIX environment.  May also be responsible for updating and maintaining web site and other duties as assigned.  </t>
  </si>
  <si>
    <t>Designs art and copy layout for material to be presented by visual communications media such as books, magazines, newspapers, television, and packaging.  Studies illustrations and photographs to plan presentation of material, product or service.  Determines size and arrangement, selects style and size of type, and arranges layout based on space and design concepts.  Draws sample of finished layout.  Prepares instructions for printing and reviews the results.  Prepares further illustrations according to instructions of client.  Marks up, pastes, and assembles final layouts to be printed, sometimes through the use of computer equipment.  Photographs layouts to make layout prints for client.</t>
  </si>
  <si>
    <t>Performs chemical tests and analyses on a variety of materials, samples and/or products to determine chemical and physical characteristics.  May utilize chemical analyses in assisting quality control, developing or investigating new materials, processes and products, or to evaluate competitor products.  Analyzes finding and composes written reports detailing chemical characteristics.</t>
  </si>
  <si>
    <t>Performs technical electronic work of various types requiring electrical/electronic training as well as knowledge of the project or process being tested in support of engineering research, development or quality control.  Takes readings, records observations and notes test performance.  Performs simple to complex wiring, troubleshooting, calibrating and adjusting of equipment.  May evaluate test results and suggest design changes.</t>
  </si>
  <si>
    <t>Sets up procedures from oral and written instructions using normal laboratory equipment for the type of laboratory (metallurgical, chemical, electronic, physical testing, etc.) under supervision of superior, will perform tests or experiments and record data necessary for analysis.  Must be familiar with the purpose and operating techniques of equipment and instruments for the particular laboratory involved.  Requires one to two years specialized education plus experience.</t>
  </si>
  <si>
    <t>Compiles technical data and writes or revises text for such publications as product or parts catalogs, product support or service manuals, technical reports, etc...  Extracts data from sources such as blue-prints, engineering orders, reports and specifications.  May consult with engineering or other technical personnel to clarify details of source materials.</t>
  </si>
  <si>
    <t>Performs those duties essential to the preparation of engineering drawings for details, assemblies, and outlines, bill of materials and the revision of drawings.  Must have knowledge of company practices, machines and materials, as well as knowledge of drafting principles and the ability to apply them.  May use CAD/CAM equipment to perform design tasks.</t>
  </si>
  <si>
    <t>Designs jigs, fixtures and other special devices to design standards for use in the production function.  Selects materials to be used and determines proper locating points of parts for accurate machining and maintenance of tolerances.  Designs clamps and supports for efficient operation to hold parts properly and avoid distortion due to clamping or tool thrust.  Prepares design drawings and specifications compatible with fabrication procedures.</t>
  </si>
  <si>
    <t>Responsible for the design and layout of electrical and/or mechanical equipment in conformance with industry accepted standard practices.  Projects assigned or assumed are normally of diverse scope.</t>
  </si>
  <si>
    <t>Designs new models, mechanisms and adaptations for a products line.  Investigates alterations for improved performance or to meet company or customer requirements.  Prepares preliminary layout drawings with consideration given to stresses, speeds, weights and other details.  Changes designs to meet shop requests and makes alterations when in process, as required, to facilitate production.  May provide customer service assistance including consultation on installations, expansion and repairs.</t>
  </si>
  <si>
    <t xml:space="preserve">Directs, coordinates, and exercises functional authority for planning, organization, control, integration, and completion of engineering project within area of assigned responsibility.  Plans and formulates engineering program and organizes project staff according to project requirements.  Assigns project personnel to specific phases or aspects of project, such as technical studies, product design, preparation of specifications and technical plans, and product testing, in accordance with engineering disciplines of staff.  Reviews product design for compliance with engineering principles, company standards, customer contract requirements, and related specifications.  Coordinates activities concerned with technical developments, scheduling, and resolving engineering design and test problems.  Directs integration of technical activities and products.  Evaluates and approves design changes, specifications, and drawing releases.  </t>
  </si>
  <si>
    <t>Researches, plans, and designs mechanical and electromechanical products and systems, and directs and coordinates activities involved in fabrication, operation, application, installation and repair of mechanical or electromechanical products and systems.</t>
  </si>
  <si>
    <t>Researches, develops, designs, and tests electronic components, products, and systems for commercial, industrial, medical, military and scientific applications, applying principles and techniques or electronic engineering.</t>
  </si>
  <si>
    <t>Develops and provides time standards through job studies and time audits.  Recommends and applies cost reduction techniques for most efficient use of employees, machines, tools and facilities.  Coordinates with line personnel on matters of job time, incentive rates and other related aspects.  Develops time-cost estimates and may research and design alternate engineering or economic methods.</t>
  </si>
  <si>
    <t>Inspects factory operations and physical conditions of plant and initiates action to eliminate industrial hazards and reduce accident frequency.  Investigates accidents and prepares reports.  Organizes safety committees and directs programs to educate workers in safety.</t>
  </si>
  <si>
    <t>Produces graphic material to be used in advertising and promoting the company and its goods and services.  Executes assigned projects, producing sketches, drawings and other illustrative material according to instructions and specific parameters developed by others.  Works in various media, such as pen and ink, tempera, water color, oils, etc.  Must be familiar with various reproduction processes in order to produce art work which will reproduce effectively in the process specified for each assignment.  May be required to do special lettering and to use airbrush equipment.  Excludes technical illustrators.</t>
  </si>
  <si>
    <t>Moves cases, crates, packaged merchandise and other material between loading point and storage areas utilizing hand trucks, pallet jacks or other mobile equipment.  May load and unload cargo carriers, stack and otherwise store merchandise in designated areas, pack and wrap merchandise when required.  Has little or no responsibility for record keeping.</t>
  </si>
  <si>
    <t>Working from order sheets, fills orders from warehouse stock, shelves, or bins.  Transports order to shipping point.  Responsible for maintaining accurate record of merchandise pulled and orders filled.</t>
  </si>
  <si>
    <t>Combines duties of Material Handler 1 and 2, may perform other miscellaneous warehouse duties including equipment operation, shipping and receiving.</t>
  </si>
  <si>
    <t>Packs finished products of an establishment in cardboard or wooden boxes, cartons, or other containers preparatory to shipment or storage.  Folds, stacks or otherwise arranges products using excelsior, waste paper or other packing materials necessary to prevent damage.  May be responsible for checking against packing lists for completeness of package.</t>
  </si>
  <si>
    <t>Under direct supervision, with all tasks subject to constant review, performs simple, routine and/or repetitive clerical duties using prepared information and following a minimum number of easily learned rules and procedures.  May require a minimum amount of very simple word processing.  Does proof-reading, check and/or posting or maintains simple suspense, diary and/or card files.  May operate simple office machinery such as copy machines and requisitions supplies.</t>
  </si>
  <si>
    <t>Under general supervision, performs clerical duties requiring some specific experience and judgment.  Maintains files, prepares repetitive forms, keeps records, posts suspense, diary, card and/or similar files.  Operates office machinery.  Researches and answers inquiries of simple, routine and/or repetitive nature.  May compile, compute, reconcile, post and check data from simple routine source.</t>
  </si>
  <si>
    <t>Under general direction, performs responsible clerical duties involving frequent exercise of independent judgment and initiative.  Prepares various forms and reports, maintains records and reference data in prescribed manner.  Varied functions may require operating office equipment with skill.  Researches and answers inquiries of technical nature in conjunction with assignments; may compile, compute, reconcile, post and check data from several sources.  May direct and assign work to one or more Junior Clerks but only as Lead Clerk.  NOT a supervisory position and normally non-exempt under Federal Wage-Hour Law.  Requires specific technical competency in complex clerical duties usually acquired by prior experience or promotion from Intermediate Clerk level.</t>
  </si>
  <si>
    <t>Under general supervision, operates telephone switchboard with numerous extensions.  Receives and routes calls, places outgoing, intra-facility or office calls; takes messages.  May place and keep records of long distance calls, special charges and telephone use.  Greets vendors, customers, job applicants, and other visitors and assures that they are escorted to the proper office.  May perform incidental clerical, typing or other related duties as required.</t>
  </si>
  <si>
    <t>Perform secretarial duties for a department head of the organization, where duties are considered more routine in nature and require the use of some judgment.  Take and transcribe dictation, and prepare correspondence.  Operate word processing equipment as required.  Compose correspondence from written materials provided.  Maintain personal files and department records.  Arrange and schedule meetings and appointments.  Take, screen, and place telephone calls, and act as receptionist.  Compile standard reports with data that is provided.</t>
  </si>
  <si>
    <t>Perform prescribed routing duties requiring the use of various forms and procedures, such as data entry or generate standard reports.  Perform additional duties such as simple record keeping and filing, running interdepartmental errands or typing.</t>
  </si>
  <si>
    <t>Under general direction, acts as secretary to an upper level management executive of an establishment.  May exercise "lead" authority over other clerical staff.  Discretion and judgment are necessary, and may work with confidential material.  Carries on correspondence duties of this position, takes stenographic notes and prepares reports of meetings, conferences and similar proceedings.  Performs related duties as required.</t>
  </si>
  <si>
    <t>Supervises administrative services including typing, stenography, reception, printing and/or copying, filing, mailing, messenger, distribution of office supplies and similar services.  May change office procedures and have responsibility for the purchase of office supplies and equipment.  May perform or oversee simple accounting, billing and payroll procedures, especially in smaller offices.</t>
  </si>
  <si>
    <t>Under close supervision, checks, verifies and posts journal vouchers, accounts payable vouchers or other simple accounting data of a recurring or standard nature, following specified procedures.  May also perform general typing, filing of records and statements, mathematical computations, and preparation of invoices and bank deposits.</t>
  </si>
  <si>
    <t>Under minimum supervision, keeps a complete set of accounting records in a small office, or handles one phase of accounting in a larger unit which requires the accounting training needed to determine proper accounting entries, prepare accounting reports, analyze accounting records to determine causes of results shown, etc.  May direct work of Junior Clerks or Bookkeepers.  (Excludes supervisors.)</t>
  </si>
  <si>
    <t>Maintains records of materials in inventory and on order.  Provides data as required to forecast estimates and schedules of goods in process and needs for future production and to prepare budget reports.  May notify appropriate person when stock reaches designated order point.</t>
  </si>
  <si>
    <t>Receives and processes customer orders for material, service or merchandise by mail, phone, fax or e-mail or in person.  Reviews order information for accuracy and makes out standard order sheet listing the make up of the order; may enter order into computer system.  Sends or distributes the order to respective department to be filled.  May give or send price quotations and may check for customer credit.</t>
  </si>
  <si>
    <t>Check shipping memorandums received with orders, and prepare and process invoices from standard price lists.  Enter required data from customer or internal orders or other media.  Calculate extensions and add extended figures for gross charges of goods shipped and make other additions and deductions as indicated.  Recheck processed invoices.  Separate and distribute copies.</t>
  </si>
  <si>
    <t>Perform routine duties following prescribed procedures.  Process vendor invoices, match with purchase order, verify payment authorization, compute discount, assign budgetary account, draw checks and prepare for mailing.  Maintain vendor records and files.  Generate standard reports.  Perform miscellaneous bookkeeping duties as required.</t>
  </si>
  <si>
    <t>Prepare customer invoices and mail.  Match payments with shipping documents, input payments, and reconcile accounts.  Record interest charges and refunds.  Prepare late notices and contact customer regarding past due accounts.  Maintain customer files and records.  Generate standard reports.  Perform miscellaneous bookkeeping duties as required.</t>
  </si>
  <si>
    <t>Reviews agreements or proposes agreements for conformity to company rates, rules, and regulations.  Analyzes contracts and confers with various department heads to detect ambiguities, inaccurate statement, omissions of essential terms, and conflicts with possible legal prohibitions.  Recommends modifications.  Converts agreements into contract form or prepares amended agreement for approval by legal department.</t>
  </si>
  <si>
    <t>Directs activities concerned with contracts for purchase or sale of equipment, materials, products, or services.  Examines performance requirements, delivery schedules, and estimates of costs of material, equipment, and production to ensure completeness and accuracy.  Prepares bids, process specifications, test and progress reports, and other exhibits that may be required.  Reviews bids from other firms for conformity to contract requirements and determines acceptable bids.  Negotiates contract with customer or bidder.  Requests or approves amendments to or extensions of contracts.  Advises planning and production departments of contractual rights and obligations.  May compile data for preparing estimates.  May coordinate work of sales department with productions and shipping department to implement fulfillment of contracts.  May act as liaison between company and subcontractors.</t>
  </si>
  <si>
    <t>Collect and check credit applicant information by telephone or from letters.  Compile information into reports used in evaluating potential credit risks involved.  Maintain records on continuing credit standing or current customers.  Compute credit limits of current and prospective customers, following specific instructions.  Perform some preliminary collection work on overdue accounts.</t>
  </si>
  <si>
    <t>Determines customer credit capacity, supervises compilation of credit information, analyzes and interprets available information, and determines action to take in collection of past-due accounts.  Prepares or supervises preparation of data showing credit activities and status of accounts.  Assists in formulation and administration of credit, collection policies, methods and procedures</t>
  </si>
  <si>
    <t>Survey Name:</t>
  </si>
  <si>
    <t>Email Survey To:</t>
  </si>
  <si>
    <t>Click To Submit Survey:</t>
  </si>
  <si>
    <t>JOBCODE</t>
  </si>
  <si>
    <t>JOBTITLE</t>
  </si>
  <si>
    <t>INCUMBENTS</t>
  </si>
  <si>
    <t>YOURCO</t>
  </si>
  <si>
    <t>PAYTYPE</t>
  </si>
  <si>
    <t>LOWPAY</t>
  </si>
  <si>
    <t>HIGHPAY</t>
  </si>
  <si>
    <t>MINPAY</t>
  </si>
  <si>
    <t>MIDPOINT</t>
  </si>
  <si>
    <t>MAXPAY</t>
  </si>
  <si>
    <t>ENTRYPAY</t>
  </si>
  <si>
    <t>VARPAY</t>
  </si>
  <si>
    <t>VARPAY2</t>
  </si>
  <si>
    <t>VARPAY3</t>
  </si>
  <si>
    <t>T_VARPAY_P</t>
  </si>
  <si>
    <t>TC</t>
  </si>
  <si>
    <t>MATCH</t>
  </si>
  <si>
    <t>YOURTITLE</t>
  </si>
  <si>
    <t>ANNUALPAY</t>
  </si>
  <si>
    <t>11.01</t>
  </si>
  <si>
    <t>MAIL CLERK/JUNIOR FILE CLERK</t>
  </si>
  <si>
    <t>11.02</t>
  </si>
  <si>
    <t>Responsible for quality standards, inspection and test methods and procedures.  Either directly or through subordinates supervises in-process sampling and inspection of finished products.  Inspection may involve use of various types of gauges, measuring instruments or chemical tests.  Maintains records and reports and assists in determining causes of faulty work and failure to maintain quality.  May perform a degree of non-exempt work but is primarily responsible for supervision.</t>
  </si>
  <si>
    <t>Patrols premises to guard against theft, prowlers, disturbances, fires or other dangers to property or persons.  May control facility ingress and egress.  May keep log and write reports.</t>
  </si>
  <si>
    <t>Vacuums carpets, sweeps, dusts, empties waste baskets and performs other general cleaning tasks.  Cleans rest rooms and wash rooms.  Operates power cleaning equipment including sweeps, scrubbers, waxers and polishers.  Does not perform building and machinery maintenance.</t>
  </si>
  <si>
    <t>Maintains turf and landscaping on company grounds.  Mows grass, applies fertilizer, weed and pest chemicals, etc...  May install and maintain sprinkler systems.  May plant turf and landscaping and make minor repairs on grounds maintenance equipment.</t>
  </si>
  <si>
    <t>Assists skilled maintenance workers such as carpenters, electricians, welders or mechanics.  Supplies them with materials and tools, cleans working area, machines and/or equipment, holds materials or tools and performs other general duties.  May include employees engaged in learning skilled Maintenance functions.</t>
  </si>
  <si>
    <t>Performs carpentry duties necessary to construct or maintain structural woodwork and equipment.  Operates woodworking machines and uses a variety of hand and power tools.  Selects material to meet appearance and specified load requirements.  Does work requiring close fittings and fine finishes.  May work from blueprints or rough sketches.</t>
  </si>
  <si>
    <t>Maintains electrical equipment such as wiring, motors, switches and electrical mechanisms in good repair.  Diagnoses and remedies simple to complex electrical trouble, makes new installations of fixtures, motors and other electrical equipment as required.  May work from wiring diagrams and drawings.</t>
  </si>
  <si>
    <t>Maintains, adjusts, installs and repairs a wide variety of simple to complex machine tools, engines, production machines and mechanized equipment.  Diagnoses, overhauls and rebuilds machines and equipment.  Uses a variety of machine and hand tools in scraping, fabricating, cutting, fitting, adjusting and checking parts for repair or replacement.</t>
  </si>
  <si>
    <t>Performs general, nonspecialized skilled maintenance tasks such as carpentry, electrical and mechanical machine repair.  This title is meant to be a broad based maintenance position for those companies that do not employ task specific maintenance personnel, but rather a small number of general skilled maintenance workers.</t>
  </si>
  <si>
    <t>Repairs gasoline or diesel-powered automobiles, trucks and other vehicles.  Identifies sources of mechanical failure.  Overhauls and repairs engines, transmissions, clutch and brake systems, pumps, electrical systems and other major components of vehicles.  Tunes engines, grinds and resets valves.  Lubricates vehicles and performs other duties in connection with maintenance and operation of motor vehicles as required.</t>
  </si>
  <si>
    <t>Responsible for the planning, coordination and direction of maintenance operations performed in company facility, including installation of equipment, preventive maintenance and repair work.  Typical department functions would include maintenance of buildings, ground, production machinery and electrical equipment.  Janitorial services may also be subordinate functions.  May perform a degree of non-exempt work but is primarily responsible for supervision.</t>
  </si>
  <si>
    <t>Furnishes nursing care to patients in a facility.  Gives prescribed treatments such as medications.  Dresses wounds and changes dressings.  Takes temperatures, pulse, blood pressure and respiration.  Observes and reports any ususual happenings to nurse or physicia.</t>
  </si>
  <si>
    <t>As a registered nurse, independently performs various professional nursing work at a facility.  Requires prescribed education and skill in the art of caring for ill and injured persons.  Administers medications, drugs and ointments under a physician's instructions.  May make rounds with physician.  Observes and reports symptoms and reactions of patients and takes appropriate actions.</t>
  </si>
  <si>
    <t>Performs nursing care duties and procedures with supervision and/or guidance by a licensed nurse or physician for patients of all ages, including perparing patient and assisting the physician with examinations, treatments and procedures; administering medication as ordered by the physician; initiating emergency action.</t>
  </si>
  <si>
    <t>Assumes total nursing care of specific patients under the direction of a physician.  Follows established nursing standards, procedures, and practices, and gives specific patient care directions to nursing and other staff.</t>
  </si>
  <si>
    <t>Performs specified medically oriented tasks assigned by the supervising physician for th epurpose of evaluating and treating medical conditions.  Consults with supervising physician on all critically ill or injured patients and may request examinations and evaluations by the physician.  Assists in patient health education and may commence life saving procedures in acute emergency situations when the supervising physician is not immediately available.</t>
  </si>
  <si>
    <t>Analyzes and enters codes for complete and accurate coding of patient encounters, including diagnostic and procedural information, with primary focus on medicare risk encounters; supports compliance of regulatory requirements; provides clerical support for billing and reimbursement communication, education and training of physician and non-physician staff.</t>
  </si>
  <si>
    <t>Assembles and processes hospital charts for quantitative and qualitative analysis.  Maintains files for both incomplete and completed records.  Maintains patient indexes.  Files completed records and retrieves them for subsequent use by authorized individuals for purposes of patient care, planning, quality of care review and research.</t>
  </si>
  <si>
    <t>Obtains prior authorization for patient appointments and procedures as required by insurance provider.  Verifies all particulars of insurance eligibility.  May also provide receptionist support.</t>
  </si>
  <si>
    <t>Process all credentialing requests for all physicians and providers.  Maintains copies of all licenses, malpractice insurance, CME's, etc.</t>
  </si>
  <si>
    <t>Receives incoming and intra-office calls.  Schedules patients appointments.  Performs receptionist duties by receiving and registering patients.  Verifies insurance.  Performs cashiering duties as needed.  Performs a variety of duties pertaining to patients medical records.  (Performs duties of receptionist, appointment registration, chart clerk and cashier).</t>
  </si>
  <si>
    <t>Verifies benefits, eligibility and pre-certifications for patient surgeries.  Schedules and coordinates surgery in the appropriate facility with assisting surgeon and anesthesiologists as necessary. Informs patient of all necessary information relating to their scheduled procedure.</t>
  </si>
  <si>
    <t>Verifies the accuracy of accounts receivable entries, audits all outgoing bills before submission to patients or third-party payers for payment.  May include collections.  Bills secondary insurance.  Answers mail and telephone inquiries regarding patient accounts.  Researches credit balance accounts and makes the proper refund or transfer.  Maintains a current file of all open accounts.</t>
  </si>
  <si>
    <t>Interviews patients and/or family members upon admission to facility, obtains information for facility records, completes admission forms, may enter patient data in automated information system.</t>
  </si>
  <si>
    <t>Directs overall operations of the hotel and is responsible for developing and implementing hotel policies, maintaining the quality of hotel services including rooms, reservations, and other hotel related activities.  Coordinates with other managers and department heads to ensure maximum hotel volume and quality.</t>
  </si>
  <si>
    <t>Assists the hotel manager in supervising the day-to-day activities of the hotel.  Responsibilities may include direct supervision of front desk, reservations, night audit, PBX and bell personnel.  Directs training of new personnel and assists in developing and implementing hotel policies.</t>
  </si>
  <si>
    <t>Supervises front desk personnel on an assigned shift.  Coordinates with various hotel/casino departments.</t>
  </si>
  <si>
    <t>Audits hotel daily transactions including guest ledger balances and billings, and makes adjustments as needed.  Processes required reports according to established procedures.  May supervise front desk personnel in absence of higher supervision.</t>
  </si>
  <si>
    <t>Accepts individual and group room and/or show reservations via phone, mail, fax or e-mail.  Inputs all reservations into computer, verifies corrections and cancellations, and processes deposits.  May assist with front desk duties as required.</t>
  </si>
  <si>
    <t>Greets guests and performs all functions necessary for registration and assignment of rooms.  Checks out guests and receives all room payments.  Maintains all related records.</t>
  </si>
  <si>
    <t>Supervises and trains employees engaged in PBX operations.  Performs duties of PBX as needed.</t>
  </si>
  <si>
    <t>Receives and directs phone calls and phone messages.  May accept room and show reservations, make wake-up calls for guests and page guests and customers.</t>
  </si>
  <si>
    <t>Supervises bell personnel to insure that customer requests and service needs are provided with maximum efficiency.  Coordinates group arrivals and departures, and assists in acquiring transportation for customers.  May handle other special service needs as requested.</t>
  </si>
  <si>
    <t>SENIOR FILE/DOCUMENT CONTROL CLERK</t>
  </si>
  <si>
    <t>11.03</t>
  </si>
  <si>
    <t>JUNIOR CLERK</t>
  </si>
  <si>
    <t>11.04</t>
  </si>
  <si>
    <t>INTERMEDIATE CLERK</t>
  </si>
  <si>
    <t>11.05</t>
  </si>
  <si>
    <t>SENIOR CLERK</t>
  </si>
  <si>
    <t>11.06</t>
  </si>
  <si>
    <t>TELEPHONE OPERATOR/RECEPTIONIST</t>
  </si>
  <si>
    <t>11.07</t>
  </si>
  <si>
    <t>ADMINISTRATIVE ASSISTANT (SECRETARY)</t>
  </si>
  <si>
    <t>11.08</t>
  </si>
  <si>
    <t>GENERAL CLERK</t>
  </si>
  <si>
    <t>12.01</t>
  </si>
  <si>
    <t>EXECUTIVE SECRETARY</t>
  </si>
  <si>
    <t>12.02</t>
  </si>
  <si>
    <t>ADMINISTRATIVE SERVICE/OFFICE MANAGER</t>
  </si>
  <si>
    <t>12.03</t>
  </si>
  <si>
    <t>JUNIOR ACCOUNTING CLERK</t>
  </si>
  <si>
    <t>12.04</t>
  </si>
  <si>
    <t>SENIOR ACCOUNTING CLERK</t>
  </si>
  <si>
    <t>12.05</t>
  </si>
  <si>
    <t>INVENTORY CONTROL CLERK</t>
  </si>
  <si>
    <t>12.06</t>
  </si>
  <si>
    <t>ORDER CLERK</t>
  </si>
  <si>
    <t>12.07</t>
  </si>
  <si>
    <t>BILLING CLERK</t>
  </si>
  <si>
    <t>12.08</t>
  </si>
  <si>
    <t>ACCOUNTS PAYABLE CLERK</t>
  </si>
  <si>
    <t>12.09</t>
  </si>
  <si>
    <t>ACCOUNTS RECEIVABLE CLERK</t>
  </si>
  <si>
    <t>12.10</t>
  </si>
  <si>
    <t>CONTRACTS CLERK</t>
  </si>
  <si>
    <t>12.11</t>
  </si>
  <si>
    <t>CONTRACTS ADMINISTRATOR</t>
  </si>
  <si>
    <t>12.12</t>
  </si>
  <si>
    <t>CREDIT CLERK</t>
  </si>
  <si>
    <t>12.13</t>
  </si>
  <si>
    <t>CREDIT &amp; COLLECTION MANAGER</t>
  </si>
  <si>
    <t>12.14</t>
  </si>
  <si>
    <t>BOOKKEEPER</t>
  </si>
  <si>
    <t>12.15</t>
  </si>
  <si>
    <t>DIRECTOR OF INTERNAL AUDIT</t>
  </si>
  <si>
    <t>12.16</t>
  </si>
  <si>
    <t>AUDITOR</t>
  </si>
  <si>
    <t>12.17</t>
  </si>
  <si>
    <t>ACCOUNTANT</t>
  </si>
  <si>
    <t>12.18</t>
  </si>
  <si>
    <t>COST ACCOUNTANT</t>
  </si>
  <si>
    <t>12.19</t>
  </si>
  <si>
    <t>ACCOUNTING MANAGER</t>
  </si>
  <si>
    <t>12.20</t>
  </si>
  <si>
    <t>BUDGET ANALYST</t>
  </si>
  <si>
    <t>12.21</t>
  </si>
  <si>
    <t>CONTROLLER</t>
  </si>
  <si>
    <t>12.22</t>
  </si>
  <si>
    <t>ASSISTANT CONTROLLER</t>
  </si>
  <si>
    <t>12.23</t>
  </si>
  <si>
    <t>PAYROLL SUPERVISOR/PAYMASTER</t>
  </si>
  <si>
    <t>12.24</t>
  </si>
  <si>
    <t>PAYROLL CLERK</t>
  </si>
  <si>
    <t>12.25</t>
  </si>
  <si>
    <t>PROGRAM  MANAGER</t>
  </si>
  <si>
    <t>12.26</t>
  </si>
  <si>
    <t>RISK MANAGER</t>
  </si>
  <si>
    <t>12.27</t>
  </si>
  <si>
    <t>PUBLIC RELATIONS REPRESENTATIVE</t>
  </si>
  <si>
    <t>12.28</t>
  </si>
  <si>
    <t>PURCHASING/MATERIALS CLERK</t>
  </si>
  <si>
    <t>12.29</t>
  </si>
  <si>
    <t>PURCHASER/BUYER</t>
  </si>
  <si>
    <t>12.30</t>
  </si>
  <si>
    <t>SENIOR BUYER/PURCHASING MANAGER</t>
  </si>
  <si>
    <t>12.31</t>
  </si>
  <si>
    <t>TRAFFIC CLERK</t>
  </si>
  <si>
    <t>12.32</t>
  </si>
  <si>
    <t>TRAFFIC/TRANSPORTATION MANAGER</t>
  </si>
  <si>
    <t>12.33</t>
  </si>
  <si>
    <t>WAREHOUSE/DISTRIBUTION FACILITY MANAGER</t>
  </si>
  <si>
    <t>12.34</t>
  </si>
  <si>
    <t>FACILITIES SUPERVISOR/MANAGER</t>
  </si>
  <si>
    <t>12.35</t>
  </si>
  <si>
    <t>COST AND MATERIAL ESTIMATOR</t>
  </si>
  <si>
    <t>12.36</t>
  </si>
  <si>
    <t>EXPEDITER</t>
  </si>
  <si>
    <t>12.37</t>
  </si>
  <si>
    <t>SCHEDULER</t>
  </si>
  <si>
    <t>12.38</t>
  </si>
  <si>
    <t>TIMEKEEPER CLERK</t>
  </si>
  <si>
    <t>12.39</t>
  </si>
  <si>
    <t>MASTER PLANNER</t>
  </si>
  <si>
    <t>12.40</t>
  </si>
  <si>
    <t>MANUFACTURING FACILITY MANAGER</t>
  </si>
  <si>
    <t>12.41</t>
  </si>
  <si>
    <t>MANAGEMENT TRAINEE</t>
  </si>
  <si>
    <t>12.42</t>
  </si>
  <si>
    <t>GENERAL BUSINESS MANAGER</t>
  </si>
  <si>
    <t>12.43</t>
  </si>
  <si>
    <t>PRESIDENT</t>
  </si>
  <si>
    <t>12.44</t>
  </si>
  <si>
    <t>OFFICE MANAGER</t>
  </si>
  <si>
    <t>12.45</t>
  </si>
  <si>
    <t>FINANCE MANAGER</t>
  </si>
  <si>
    <t>12.46</t>
  </si>
  <si>
    <t>BRANCH MANAGER</t>
  </si>
  <si>
    <t>13.01</t>
  </si>
  <si>
    <t>HUMAN RESOURCES CLERK</t>
  </si>
  <si>
    <t>13.02</t>
  </si>
  <si>
    <t>EMPLOYMENT INTERVIEWER</t>
  </si>
  <si>
    <t>13.03</t>
  </si>
  <si>
    <t>COMPENSATION &amp; BENEFITS REP.  (Specialist)</t>
  </si>
  <si>
    <t>13.04</t>
  </si>
  <si>
    <t>INSURANCE CLERK</t>
  </si>
  <si>
    <t>13.05</t>
  </si>
  <si>
    <t>TRAINING/DEVELOPMENT MANAGER</t>
  </si>
  <si>
    <t>13.06</t>
  </si>
  <si>
    <t>TRAINING REPRESENTATIVE (Specialist)</t>
  </si>
  <si>
    <t>13.07</t>
  </si>
  <si>
    <t>HUMAN RESOURCES  REPRESENTATIVE (Generalist)</t>
  </si>
  <si>
    <t>13.08</t>
  </si>
  <si>
    <t>HUMAN RESOURCES  MANAGER I</t>
  </si>
  <si>
    <t>13.09</t>
  </si>
  <si>
    <t>HUMAN RESOURCES  MANAGER II</t>
  </si>
  <si>
    <t>13.10</t>
  </si>
  <si>
    <t>DIRECTOR OF HUMAN RESOURCES/INDUSTRIAL RELATIONS</t>
  </si>
  <si>
    <t>13.11</t>
  </si>
  <si>
    <t>HRIS ADMINISTRATOR</t>
  </si>
  <si>
    <t>14.01</t>
  </si>
  <si>
    <t>SALES CASHIER</t>
  </si>
  <si>
    <t>14.02</t>
  </si>
  <si>
    <t>SALES ASSISTANT (RETAIL)</t>
  </si>
  <si>
    <t>14.03</t>
  </si>
  <si>
    <t>CUSTOMER SERVICE REPRESENTATIVE</t>
  </si>
  <si>
    <t>14.04</t>
  </si>
  <si>
    <t>CUSTOMER SERVICE MANAGER</t>
  </si>
  <si>
    <t>14.05</t>
  </si>
  <si>
    <t>TELEMARKETING REPRESENTATIVE</t>
  </si>
  <si>
    <t>14.06</t>
  </si>
  <si>
    <t>MERCHANDISER</t>
  </si>
  <si>
    <t>14.07</t>
  </si>
  <si>
    <t>SALES/MARKETING ANALYST</t>
  </si>
  <si>
    <t>14.08</t>
  </si>
  <si>
    <t>MARKETING ASSISTANT</t>
  </si>
  <si>
    <t>14.09</t>
  </si>
  <si>
    <t>MARKETING REPRESENTATIVE</t>
  </si>
  <si>
    <t>14.10</t>
  </si>
  <si>
    <t>WHOLESALE ROUTE SALESPERSON</t>
  </si>
  <si>
    <t>14.11</t>
  </si>
  <si>
    <t>SALES/PROMOTIONS MANAGER</t>
  </si>
  <si>
    <t>14.12</t>
  </si>
  <si>
    <t>SALES/MARKETING MANAGER</t>
  </si>
  <si>
    <t>15.01</t>
  </si>
  <si>
    <t>JUNIOR DATA ENTRY OPERATOR</t>
  </si>
  <si>
    <t>15.02</t>
  </si>
  <si>
    <t>DATA ENTRY OPERATOR</t>
  </si>
  <si>
    <t>15.03</t>
  </si>
  <si>
    <t>COMPUTER OPERATOR A (Entry)</t>
  </si>
  <si>
    <t>15.04</t>
  </si>
  <si>
    <t>COMPUTER OPERATOR B (Experienced)</t>
  </si>
  <si>
    <t>15.05</t>
  </si>
  <si>
    <t>PERSONAL COMPUTER SPECIALIST</t>
  </si>
  <si>
    <t>15.06</t>
  </si>
  <si>
    <t>COMPUTER PROGRAMMER LEVEL 1</t>
  </si>
  <si>
    <t>15.07</t>
  </si>
  <si>
    <t>COMPUTER PROGRAMMER LEVEL 2</t>
  </si>
  <si>
    <t>15.08</t>
  </si>
  <si>
    <t>COMPUTER SYSTEMS ANALYST LEVEL 1</t>
  </si>
  <si>
    <t>15.09</t>
  </si>
  <si>
    <t>COMPUTER SYSTEMS ANALYST LEVEL 2</t>
  </si>
  <si>
    <t>15.10</t>
  </si>
  <si>
    <t>COMPUTER OPERATIONS/EDP MANAGER</t>
  </si>
  <si>
    <t>15.11</t>
  </si>
  <si>
    <t>MANAGEMENT INFORMATION SYSTEMS DIRECTOR</t>
  </si>
  <si>
    <t>15.12</t>
  </si>
  <si>
    <t>LAN ADMINISTRATOR</t>
  </si>
  <si>
    <t>15.13</t>
  </si>
  <si>
    <t>HELP DESK COORDINATOR</t>
  </si>
  <si>
    <t>15.14</t>
  </si>
  <si>
    <t>SOFTWARE ENGINEER</t>
  </si>
  <si>
    <t>15.15</t>
  </si>
  <si>
    <t>WEBMASTER/INTERNET DESIGNER</t>
  </si>
  <si>
    <t>16.01</t>
  </si>
  <si>
    <t>GRAPHIC DESIGNER</t>
  </si>
  <si>
    <t>16.02</t>
  </si>
  <si>
    <t>CHEMIST</t>
  </si>
  <si>
    <t>16.03</t>
  </si>
  <si>
    <t>ELECTRONIC TECHNICIAN</t>
  </si>
  <si>
    <t>16.04</t>
  </si>
  <si>
    <t>LABORATORY TECHNICIAN</t>
  </si>
  <si>
    <t>16.05</t>
  </si>
  <si>
    <t>TECHNICAL WRITER</t>
  </si>
  <si>
    <t>16.06</t>
  </si>
  <si>
    <t>DRAFTER</t>
  </si>
  <si>
    <t>16.07</t>
  </si>
  <si>
    <t>TOOL DESIGNER</t>
  </si>
  <si>
    <t>16.08</t>
  </si>
  <si>
    <t>TECHNICAL DESIGNER</t>
  </si>
  <si>
    <t>16.09</t>
  </si>
  <si>
    <t>ENGINEER (Product Design)</t>
  </si>
  <si>
    <t>16.10</t>
  </si>
  <si>
    <t>PROJECT ENGINEER</t>
  </si>
  <si>
    <t>16.11</t>
  </si>
  <si>
    <t>MECHANICAL ENGINEER</t>
  </si>
  <si>
    <t>16.12</t>
  </si>
  <si>
    <t>ELECTRICAL ENGINEER</t>
  </si>
  <si>
    <t>16.13</t>
  </si>
  <si>
    <t>INDUSTRIAL ENGINEER</t>
  </si>
  <si>
    <t>16.14</t>
  </si>
  <si>
    <t>SAFETY ENGINEER</t>
  </si>
  <si>
    <t>16.15</t>
  </si>
  <si>
    <t>PRODUCTION ARTIST</t>
  </si>
  <si>
    <t>17.01</t>
  </si>
  <si>
    <t>MATERIAL HANDLER 1</t>
  </si>
  <si>
    <t>17.02</t>
  </si>
  <si>
    <t>MATERIAL HANDLER 2 (Order Filler)</t>
  </si>
  <si>
    <t>17.03</t>
  </si>
  <si>
    <t>MATERIAL HANDLER 3 (General Warehouseman)</t>
  </si>
  <si>
    <t>17.04</t>
  </si>
  <si>
    <t>PACKER</t>
  </si>
  <si>
    <t>17.05</t>
  </si>
  <si>
    <t>SHIPPING/RECEIVING CLERK</t>
  </si>
  <si>
    <t>17.06</t>
  </si>
  <si>
    <t>SHIPPING/RECEIVING SUPERVISOR</t>
  </si>
  <si>
    <t>17.07</t>
  </si>
  <si>
    <t>STOREKEEPER/STOCK ROOM CLERK</t>
  </si>
  <si>
    <t>17.08</t>
  </si>
  <si>
    <t>EQUIPMENT/FORKLIFT OPERATOR</t>
  </si>
  <si>
    <t>17.09</t>
  </si>
  <si>
    <t>PARTS RUNNER/LIGHT TRUCK DRIVER</t>
  </si>
  <si>
    <t>17.10</t>
  </si>
  <si>
    <t>TRUCK DRIVER</t>
  </si>
  <si>
    <t>17.11</t>
  </si>
  <si>
    <t>DISPATCHER</t>
  </si>
  <si>
    <t>17.12</t>
  </si>
  <si>
    <t>MATERIAL HANDLING LEAD PERSON</t>
  </si>
  <si>
    <t>17.13</t>
  </si>
  <si>
    <t>MATERIAL HANDLING FRONT LINE SUPERVISOR (Exempt)</t>
  </si>
  <si>
    <t>18.01</t>
  </si>
  <si>
    <t>HELPER/UTILITY WORKER</t>
  </si>
  <si>
    <t>18.02</t>
  </si>
  <si>
    <t>PRODUCTION ASSEMBLY WORKER</t>
  </si>
  <si>
    <t>18.03</t>
  </si>
  <si>
    <t>MECHANICAL ASSEMBLER</t>
  </si>
  <si>
    <t>18.04</t>
  </si>
  <si>
    <t>ELECTRONIC ASSEMBLER</t>
  </si>
  <si>
    <t>18.05</t>
  </si>
  <si>
    <t>ASSEMBLY FRONT LINE SUPERVISOR (Exempt)</t>
  </si>
  <si>
    <t>18.06</t>
  </si>
  <si>
    <t>PRODUCTION MACHINE OPERATOR I</t>
  </si>
  <si>
    <t>18.07</t>
  </si>
  <si>
    <t>PRODUCTION MACHINE OPERATOR II</t>
  </si>
  <si>
    <t>18.08</t>
  </si>
  <si>
    <t>INJECTION MOLDING MACHINE/ EXTRUSION OPERATOR</t>
  </si>
  <si>
    <t>18.09</t>
  </si>
  <si>
    <t>SHEET METAL PRODUCTION WORKER</t>
  </si>
  <si>
    <t>18.10</t>
  </si>
  <si>
    <t>C.N.C./AUTOMATED MACHINE OPERATOR</t>
  </si>
  <si>
    <t>18.11</t>
  </si>
  <si>
    <t>GRINDER/DEBURRER</t>
  </si>
  <si>
    <t>18.12</t>
  </si>
  <si>
    <t>WELDER</t>
  </si>
  <si>
    <t>18.13</t>
  </si>
  <si>
    <t>PRODUCTION LEAD PERSON</t>
  </si>
  <si>
    <t>18.14</t>
  </si>
  <si>
    <t>PRODUCTION FRONT LINE SUPERVISOR (Exempt)</t>
  </si>
  <si>
    <t>18.15</t>
  </si>
  <si>
    <t>MACHINIST (Trainee)</t>
  </si>
  <si>
    <t>18.16</t>
  </si>
  <si>
    <t>MACHINIST (General)</t>
  </si>
  <si>
    <t>18.17</t>
  </si>
  <si>
    <t>TOOL AND DIE MAKER</t>
  </si>
  <si>
    <t>18.18</t>
  </si>
  <si>
    <t>PAINTER (Industrial Products)</t>
  </si>
  <si>
    <t>18.19</t>
  </si>
  <si>
    <t>SILK SCREEN OPERATOR</t>
  </si>
  <si>
    <t>18.20</t>
  </si>
  <si>
    <t>PLATER</t>
  </si>
  <si>
    <t>18.21</t>
  </si>
  <si>
    <t>INSPECTOR/QUALITY CONTROL</t>
  </si>
  <si>
    <t>18.22</t>
  </si>
  <si>
    <t>INSPECTION/QUALITY CONT. FRONT LINE SUPV (Exempt)</t>
  </si>
  <si>
    <t>19.01</t>
  </si>
  <si>
    <t>SECURITY/GUARD</t>
  </si>
  <si>
    <t>19.02</t>
  </si>
  <si>
    <t>JANITOR/CUSTODIAL</t>
  </si>
  <si>
    <t>19.03</t>
  </si>
  <si>
    <t>GROUNDS MAINTENANCE</t>
  </si>
  <si>
    <t>19.04</t>
  </si>
  <si>
    <t>MAINTENANCE HELPER</t>
  </si>
  <si>
    <t>19.05</t>
  </si>
  <si>
    <t>MAINTENANCE CARPENTER (Journey Level)</t>
  </si>
  <si>
    <t>19.06</t>
  </si>
  <si>
    <t>MAINTENANCE ELECTRICIAN (Journey Level)</t>
  </si>
  <si>
    <t>19.07</t>
  </si>
  <si>
    <t>MACHINE MECHANIC (Journey Level)</t>
  </si>
  <si>
    <t>19.08</t>
  </si>
  <si>
    <t>GENERAL MAINTENANCE ENGINEER (Journey Level)</t>
  </si>
  <si>
    <t>19.09</t>
  </si>
  <si>
    <t>VEHICLE MECHANIC</t>
  </si>
  <si>
    <t>19.10</t>
  </si>
  <si>
    <t>MAINTENANCE FRONT LINE SUPERVISOR (Exempt)</t>
  </si>
  <si>
    <t>20.01</t>
  </si>
  <si>
    <t>LICENSED PRACTICAL NURSE</t>
  </si>
  <si>
    <t>20.02</t>
  </si>
  <si>
    <t>STAFF REGISTERED NURSE</t>
  </si>
  <si>
    <t>20.03</t>
  </si>
  <si>
    <t>MEDICAL ASSISTANT</t>
  </si>
  <si>
    <t>20.04</t>
  </si>
  <si>
    <t>NURSE PRACTITIONER</t>
  </si>
  <si>
    <t>20.05</t>
  </si>
  <si>
    <t>PHYSICIAN ASSISTANT CERTIFIED</t>
  </si>
  <si>
    <t>20.06</t>
  </si>
  <si>
    <t>PHYSICIAN CODER</t>
  </si>
  <si>
    <t>20.07</t>
  </si>
  <si>
    <t>MEDICAL RECORDS CLERK</t>
  </si>
  <si>
    <t>20.08</t>
  </si>
  <si>
    <t>AUTHORIZATION CLERK</t>
  </si>
  <si>
    <t>20.09</t>
  </si>
  <si>
    <t>CREDENTIALING SPECIALIST</t>
  </si>
  <si>
    <t>20.10</t>
  </si>
  <si>
    <t>CLINIC PATIENT SERVICE CLERK</t>
  </si>
  <si>
    <t>20.11</t>
  </si>
  <si>
    <t>SURGERY SCHEDULER</t>
  </si>
  <si>
    <t>20.12</t>
  </si>
  <si>
    <t>PATIENT ACCOUNTS REPRESENTATIVE</t>
  </si>
  <si>
    <t>20.13</t>
  </si>
  <si>
    <t>ADMITTING CLERK</t>
  </si>
  <si>
    <t>21.01</t>
  </si>
  <si>
    <t>HOTEL MANAGER</t>
  </si>
  <si>
    <t>21.02</t>
  </si>
  <si>
    <t>ASSISTANT HOTEL MANAGER</t>
  </si>
  <si>
    <t>21.03</t>
  </si>
  <si>
    <t>FRONT DESK SHIFT SUPERVISOR</t>
  </si>
  <si>
    <t>21.04</t>
  </si>
  <si>
    <t>NIGHT AUDITOR</t>
  </si>
  <si>
    <t>21.05</t>
  </si>
  <si>
    <t>RESERVATIONS CLERK</t>
  </si>
  <si>
    <t>21.06</t>
  </si>
  <si>
    <t>FRONT DESK/ROOM CLERK</t>
  </si>
  <si>
    <t>21.07</t>
  </si>
  <si>
    <t>PBX LEAD/SUPERVISOR</t>
  </si>
  <si>
    <t>21.08</t>
  </si>
  <si>
    <t>PBX OPERATOR/RESERVATIONS</t>
  </si>
  <si>
    <t>21.09</t>
  </si>
  <si>
    <t>BELL CAPTAIN</t>
  </si>
  <si>
    <t>21.10</t>
  </si>
  <si>
    <t>BELLMAN</t>
  </si>
  <si>
    <t>21.11</t>
  </si>
  <si>
    <t>CHAUFFEUR/SHUTTLE DRIVER</t>
  </si>
  <si>
    <t>21.12</t>
  </si>
  <si>
    <t>EXECUTIVE HOUSEKEEPER</t>
  </si>
  <si>
    <t>21.13</t>
  </si>
  <si>
    <t>ASSISTANT HOUSEKEEPER</t>
  </si>
  <si>
    <t>21.14</t>
  </si>
  <si>
    <t>INSPECTOR/INSPECTRESS</t>
  </si>
  <si>
    <t>21.15</t>
  </si>
  <si>
    <t>HEAVY DUTY CLEANER</t>
  </si>
  <si>
    <t>21.16</t>
  </si>
  <si>
    <t>HOUSEPERSON</t>
  </si>
  <si>
    <t>21.17</t>
  </si>
  <si>
    <t>PUBLIC AREA ATTENDANT</t>
  </si>
  <si>
    <t>21.18</t>
  </si>
  <si>
    <t>ROOM ATTENDANT</t>
  </si>
  <si>
    <t>21.19</t>
  </si>
  <si>
    <t>LAUNDRY/LINEN CONTROL - SUPERVISOR</t>
  </si>
  <si>
    <t>21.20</t>
  </si>
  <si>
    <t>WARDROBE LEADPERSON</t>
  </si>
  <si>
    <t>21.21</t>
  </si>
  <si>
    <t>WARDROOM CLERK</t>
  </si>
  <si>
    <t>21.22</t>
  </si>
  <si>
    <t>LAUNDRY WORKER/LINEN SORTER</t>
  </si>
  <si>
    <t>21.23</t>
  </si>
  <si>
    <t>SEAMSTRESS</t>
  </si>
  <si>
    <t>21.24</t>
  </si>
  <si>
    <t>GIFT SHOP MANAGER</t>
  </si>
  <si>
    <t>21.25</t>
  </si>
  <si>
    <t>GIFT SHOP SALES CLERK</t>
  </si>
  <si>
    <t>21.26</t>
  </si>
  <si>
    <t>CHIEF ENGINEER</t>
  </si>
  <si>
    <t>21.27</t>
  </si>
  <si>
    <t>ENGINEERING SHIFT SUPERVISOR</t>
  </si>
  <si>
    <t>21.28</t>
  </si>
  <si>
    <t>ENGINEER III</t>
  </si>
  <si>
    <t>21.29</t>
  </si>
  <si>
    <t>ENGINEER II</t>
  </si>
  <si>
    <t>21.30</t>
  </si>
  <si>
    <t>ENGINEER I</t>
  </si>
  <si>
    <t>21.31</t>
  </si>
  <si>
    <t>LOCKSMITH</t>
  </si>
  <si>
    <t>21.32</t>
  </si>
  <si>
    <t>LANDSCAPER/GARDENER</t>
  </si>
  <si>
    <t>21.33</t>
  </si>
  <si>
    <t>CHIEF OF SECURITY</t>
  </si>
  <si>
    <t>21.34</t>
  </si>
  <si>
    <t>SECURITY SHIFT SUPERVISOR</t>
  </si>
  <si>
    <t>21.35</t>
  </si>
  <si>
    <t>SURVEILLANCE/OBSERVATION - SUPERVISOR</t>
  </si>
  <si>
    <t>21.36</t>
  </si>
  <si>
    <t>LEAD/SENIOR SECURITY OFFICER</t>
  </si>
  <si>
    <t>21.37</t>
  </si>
  <si>
    <t>SECURITY OFFICER</t>
  </si>
  <si>
    <t>21.38</t>
  </si>
  <si>
    <t>SURVEILLANCE - OPERATOR/OBSERVER/PEEK</t>
  </si>
  <si>
    <t>21.39</t>
  </si>
  <si>
    <t>PARKING SUPERVISOR</t>
  </si>
  <si>
    <t>21.40</t>
  </si>
  <si>
    <t>PARKING ATTENDANT</t>
  </si>
  <si>
    <t>21.41</t>
  </si>
  <si>
    <t>GARAGE CASHIER</t>
  </si>
  <si>
    <t>21.42</t>
  </si>
  <si>
    <t>SHOW ROOM MAITRE D'</t>
  </si>
  <si>
    <t>21.43</t>
  </si>
  <si>
    <t>SHOW ROOM SERVER</t>
  </si>
  <si>
    <t>21.44</t>
  </si>
  <si>
    <t>SHOW ROOM ATTENDANT</t>
  </si>
  <si>
    <t>21.45</t>
  </si>
  <si>
    <t>STAGE MANAGER</t>
  </si>
  <si>
    <t>21.46</t>
  </si>
  <si>
    <t>STAGE TECHNICIAN</t>
  </si>
  <si>
    <t>21.47</t>
  </si>
  <si>
    <t>SOUND TECHNICIAN</t>
  </si>
  <si>
    <t>21.48</t>
  </si>
  <si>
    <t>LIGHTING TECHNICIAN</t>
  </si>
  <si>
    <t>21.49</t>
  </si>
  <si>
    <t>WARDROBE ATTENDANT</t>
  </si>
  <si>
    <t>21.50</t>
  </si>
  <si>
    <t>HEAD PORTER/CLEANING SUPERVISOR</t>
  </si>
  <si>
    <t>21.51</t>
  </si>
  <si>
    <t>PORTER/CLEANING SPECIALIST</t>
  </si>
  <si>
    <t>21.52</t>
  </si>
  <si>
    <t>SALES MANAGER - HOTEL</t>
  </si>
  <si>
    <t>21.53</t>
  </si>
  <si>
    <t>DIRECTOR OF CASINO MARKETING</t>
  </si>
  <si>
    <t>21.54</t>
  </si>
  <si>
    <t>CASINO MARKETING MANAGER</t>
  </si>
  <si>
    <t>21.55</t>
  </si>
  <si>
    <t>SPECIAL EVENTS COORDINATOR</t>
  </si>
  <si>
    <t>21.56</t>
  </si>
  <si>
    <t>TOUR COORDINATOR/HOST</t>
  </si>
  <si>
    <t>21.57</t>
  </si>
  <si>
    <t>HOTEL MARKETING/SALES DIRECTOR</t>
  </si>
  <si>
    <t>22.01</t>
  </si>
  <si>
    <t>DIRECTOR OF FOOD &amp; BEVERAGE</t>
  </si>
  <si>
    <t>22.02</t>
  </si>
  <si>
    <t>FOOD MANAGER</t>
  </si>
  <si>
    <t>22.03</t>
  </si>
  <si>
    <t>ASSISTANT FOOD SERVICE MANAGER</t>
  </si>
  <si>
    <t>22.04</t>
  </si>
  <si>
    <t>EXECUTIVE CHEF</t>
  </si>
  <si>
    <t>22.05</t>
  </si>
  <si>
    <t>RESTAURANT SUPERVISOR/DINING ROOM SUPERVISOR</t>
  </si>
  <si>
    <t>22.06</t>
  </si>
  <si>
    <t>MAITRE D' (RESTAURANT)</t>
  </si>
  <si>
    <t>22.07</t>
  </si>
  <si>
    <t>ASSISTANT MAITRE D' (RESTAURANT)</t>
  </si>
  <si>
    <t>22.08</t>
  </si>
  <si>
    <t>CAPTAIN</t>
  </si>
  <si>
    <t>22.09</t>
  </si>
  <si>
    <t>HOST/HOSTESS</t>
  </si>
  <si>
    <t>22.10</t>
  </si>
  <si>
    <t>RESTAURANT CASHIER</t>
  </si>
  <si>
    <t>22.11</t>
  </si>
  <si>
    <t>FOOD SERVER</t>
  </si>
  <si>
    <t>22.12</t>
  </si>
  <si>
    <t>FOOD SERVER (ROOM SERVICE)</t>
  </si>
  <si>
    <t>22.13</t>
  </si>
  <si>
    <t>DINING ATTENDANT/BUS PERSON</t>
  </si>
  <si>
    <t>22.14</t>
  </si>
  <si>
    <t>SOUS CHEF</t>
  </si>
  <si>
    <t>22.15</t>
  </si>
  <si>
    <t>COOK III - LINE CHEF/LEAD COOK</t>
  </si>
  <si>
    <t>22.16</t>
  </si>
  <si>
    <t>COOK II - BROILER/DINNER/SPECIALTY COOK</t>
  </si>
  <si>
    <t>22.17</t>
  </si>
  <si>
    <t>COOK I</t>
  </si>
  <si>
    <t>22.18</t>
  </si>
  <si>
    <t>COOK'S ASSISTANT/PREP COOK</t>
  </si>
  <si>
    <t>22.19</t>
  </si>
  <si>
    <t>SNACK BAR ATTENDANT</t>
  </si>
  <si>
    <t>22.20</t>
  </si>
  <si>
    <t>COFFEE CART ATTENDANT</t>
  </si>
  <si>
    <t>22.21</t>
  </si>
  <si>
    <t>BAKERY MANAGER</t>
  </si>
  <si>
    <t>22.22</t>
  </si>
  <si>
    <t>PASTRY CHEF/HEAD BAKER</t>
  </si>
  <si>
    <t>22.23</t>
  </si>
  <si>
    <t>BAKER</t>
  </si>
  <si>
    <t>22.24</t>
  </si>
  <si>
    <t>BAKER'S ASSISTANT</t>
  </si>
  <si>
    <t>22.25</t>
  </si>
  <si>
    <t>HEAD BUTCHER</t>
  </si>
  <si>
    <t>22.26</t>
  </si>
  <si>
    <t>BUTCHER/GARDE MANGER</t>
  </si>
  <si>
    <t>22.27</t>
  </si>
  <si>
    <t>PANTRY PERSON</t>
  </si>
  <si>
    <t>22.28</t>
  </si>
  <si>
    <t>STOREKEEPER/STOREROOM-CLERK/FOOD RUNNER</t>
  </si>
  <si>
    <t>22.29</t>
  </si>
  <si>
    <t>STEWARD</t>
  </si>
  <si>
    <t>22.30</t>
  </si>
  <si>
    <t>KITCHEN HELPER</t>
  </si>
  <si>
    <t>22.31</t>
  </si>
  <si>
    <t>POTWASHER/HEAVY DUTY CLEANUP</t>
  </si>
  <si>
    <t>22.32</t>
  </si>
  <si>
    <t>DISH WASHER</t>
  </si>
  <si>
    <t>22.33</t>
  </si>
  <si>
    <t>BEVERAGE MANAGER</t>
  </si>
  <si>
    <t>22.34</t>
  </si>
  <si>
    <t>ASSISTANT BEVERAGE MANAGER</t>
  </si>
  <si>
    <t>22.35</t>
  </si>
  <si>
    <t>BEVERAGE SHIFT SUPERVISOR</t>
  </si>
  <si>
    <t>22.36</t>
  </si>
  <si>
    <t>BARTENDER</t>
  </si>
  <si>
    <t>22.37</t>
  </si>
  <si>
    <t>SERVICE BARTENDER</t>
  </si>
  <si>
    <t>22.38</t>
  </si>
  <si>
    <t>COCKTAIL SERVER</t>
  </si>
  <si>
    <t>22.39</t>
  </si>
  <si>
    <t>BAR ATTENDANT/BAR BACK</t>
  </si>
  <si>
    <t>22.40</t>
  </si>
  <si>
    <t>BANQUET/CATERING MANAGER</t>
  </si>
  <si>
    <t>22.41</t>
  </si>
  <si>
    <t>CATERING COORDINATOR</t>
  </si>
  <si>
    <t>22.42</t>
  </si>
  <si>
    <t>BANQUET SET-UP</t>
  </si>
  <si>
    <t>22.43</t>
  </si>
  <si>
    <t>BANQUET FOOD SERVERS</t>
  </si>
  <si>
    <t>22.44</t>
  </si>
  <si>
    <t>FOOD AND BEVERAGE CONTROL CLERK</t>
  </si>
  <si>
    <t>23.01</t>
  </si>
  <si>
    <t>CASINO MANAGER</t>
  </si>
  <si>
    <t>23.02</t>
  </si>
  <si>
    <t>TABLE GAMES MANAGER</t>
  </si>
  <si>
    <t>23.03</t>
  </si>
  <si>
    <t>TABLE GAMES SHIFT SUPERVISOR</t>
  </si>
  <si>
    <t>23.04</t>
  </si>
  <si>
    <t>ASSISTANT GAMES SHIFT SUPERVISOR/FLOOR MANAGER</t>
  </si>
  <si>
    <t>23.05</t>
  </si>
  <si>
    <t>PIT SUPERVISOR</t>
  </si>
  <si>
    <t>23.06</t>
  </si>
  <si>
    <t>PIT CLERK</t>
  </si>
  <si>
    <t>23.07</t>
  </si>
  <si>
    <t>DEALER II</t>
  </si>
  <si>
    <t>23.08</t>
  </si>
  <si>
    <t>DEALER I</t>
  </si>
  <si>
    <t>23.09</t>
  </si>
  <si>
    <t>CRAPS/DICE DEALER</t>
  </si>
  <si>
    <t>23.10</t>
  </si>
  <si>
    <t>CARDROOM SHIFT SUPERVISOR</t>
  </si>
  <si>
    <t>23.11</t>
  </si>
  <si>
    <t>CARDROOM DEALER</t>
  </si>
  <si>
    <t>23.12</t>
  </si>
  <si>
    <t>CARDROOM CASHIER</t>
  </si>
  <si>
    <t>23.13</t>
  </si>
  <si>
    <t>BINGO SHIFT SUPERVISOR</t>
  </si>
  <si>
    <t>23.14</t>
  </si>
  <si>
    <t>BINGO COLLECTOR</t>
  </si>
  <si>
    <t>23.15</t>
  </si>
  <si>
    <t>BINGO CALLER</t>
  </si>
  <si>
    <t>23.16</t>
  </si>
  <si>
    <t>SLOT MANAGER</t>
  </si>
  <si>
    <t>23.17</t>
  </si>
  <si>
    <t>SLOT SHIFT SUPERVISOR</t>
  </si>
  <si>
    <t>23.18</t>
  </si>
  <si>
    <t>ASSISTANT SLOT SHIFT SUPERVISOR</t>
  </si>
  <si>
    <t>23.19</t>
  </si>
  <si>
    <t>SLOT HOST/HOSTESS</t>
  </si>
  <si>
    <t>23.20</t>
  </si>
  <si>
    <t>HEAD KEY PERSON</t>
  </si>
  <si>
    <t>23.21</t>
  </si>
  <si>
    <t>KEY PERSON</t>
  </si>
  <si>
    <t>23.22</t>
  </si>
  <si>
    <t>BOOTH CASHIER</t>
  </si>
  <si>
    <t>23.23</t>
  </si>
  <si>
    <t>CAROUSEL CASHIER</t>
  </si>
  <si>
    <t>23.24</t>
  </si>
  <si>
    <t>CHANGE PERSON/ATTENDANT/FLOOR CASHIER</t>
  </si>
  <si>
    <t>23.25</t>
  </si>
  <si>
    <t>SLOT REPAIR SUPERVISOR</t>
  </si>
  <si>
    <t>23.26</t>
  </si>
  <si>
    <t>ELECTRONIC TECHNICIAN/SENIOR SHOP MECHANIC</t>
  </si>
  <si>
    <t>23.27</t>
  </si>
  <si>
    <t>SHOP MECHANIC</t>
  </si>
  <si>
    <t>23.28</t>
  </si>
  <si>
    <t>FLOOR MECHANIC</t>
  </si>
  <si>
    <t>23.29</t>
  </si>
  <si>
    <t>MECHANIC TRAINEE</t>
  </si>
  <si>
    <t>23.30</t>
  </si>
  <si>
    <t>KENO MANAGER</t>
  </si>
  <si>
    <t>23.31</t>
  </si>
  <si>
    <t>KENO SHIFT SUPERVISOR (1ST PERSON)</t>
  </si>
  <si>
    <t>23.32</t>
  </si>
  <si>
    <t>ASST. KENO SHIFT SUPV/STATION LEADER (2ND PERSON)</t>
  </si>
  <si>
    <t>23.33</t>
  </si>
  <si>
    <t>LEAD/SENIOR KENO WRITER (3RD PERSON)</t>
  </si>
  <si>
    <t>23.34</t>
  </si>
  <si>
    <t>KENO WRITER</t>
  </si>
  <si>
    <t>23.35</t>
  </si>
  <si>
    <t>KENO RUNNER</t>
  </si>
  <si>
    <t>23.36</t>
  </si>
  <si>
    <t>SPORTS BOOK MANAGER</t>
  </si>
  <si>
    <t>23.37</t>
  </si>
  <si>
    <t>SPORTS/RACE BOOK SUPERVISOR</t>
  </si>
  <si>
    <t>23.38</t>
  </si>
  <si>
    <t>BOARD WRITER</t>
  </si>
  <si>
    <t>23.39</t>
  </si>
  <si>
    <t>WRITER/TICKET SELLER</t>
  </si>
  <si>
    <t>23.40</t>
  </si>
  <si>
    <t>SPORTS CASHIER</t>
  </si>
  <si>
    <t>23.41</t>
  </si>
  <si>
    <t>CAGE/CREDIT MANAGER</t>
  </si>
  <si>
    <t>23.42</t>
  </si>
  <si>
    <t>CAGE SHIFT SUPERVISOR</t>
  </si>
  <si>
    <t>23.43</t>
  </si>
  <si>
    <t>23.44</t>
  </si>
  <si>
    <t>COLLECTIONS REPRESENTATIVE</t>
  </si>
  <si>
    <t>23.45</t>
  </si>
  <si>
    <t>HEAD/SENIOR CASHIER</t>
  </si>
  <si>
    <t>23.46</t>
  </si>
  <si>
    <t>CAGE CASHIER</t>
  </si>
  <si>
    <t>23.47</t>
  </si>
  <si>
    <t>VAULT SHIFT SUPERVISOR</t>
  </si>
  <si>
    <t>23.48</t>
  </si>
  <si>
    <t>SOFT COUNT/CURRENCY COUNT SUPERVISOR</t>
  </si>
  <si>
    <t>23.49</t>
  </si>
  <si>
    <t>SOFT COUNT CLERK/CURRENCY COUNTER</t>
  </si>
  <si>
    <t>23.50</t>
  </si>
  <si>
    <t>HARD COUNT SUPERVISOR</t>
  </si>
  <si>
    <t>23.51</t>
  </si>
  <si>
    <t>COIN COUNTER/WRAPPER</t>
  </si>
  <si>
    <t>23.52</t>
  </si>
  <si>
    <t>BANKER/VAULT CASHIER</t>
  </si>
  <si>
    <t>23.53</t>
  </si>
  <si>
    <t>DROP CREW MEMBER</t>
  </si>
  <si>
    <t>BASETYPE</t>
  </si>
  <si>
    <t>CONVRFCTR</t>
  </si>
  <si>
    <t>TAG</t>
  </si>
  <si>
    <t>MIN_AMT</t>
  </si>
  <si>
    <t>MAX_AMT</t>
  </si>
  <si>
    <t>Annual</t>
  </si>
  <si>
    <t>Monthly</t>
  </si>
  <si>
    <t>Semi-Month</t>
  </si>
  <si>
    <t>Bi-Weekly</t>
  </si>
  <si>
    <t>Weekly</t>
  </si>
  <si>
    <t>Hourly</t>
  </si>
  <si>
    <t>Other</t>
  </si>
  <si>
    <t>INCLUDEFLD</t>
  </si>
  <si>
    <t>FIELD_NAME</t>
  </si>
  <si>
    <t>FIELD_TYPE</t>
  </si>
  <si>
    <t>FIELD_LEN</t>
  </si>
  <si>
    <t>FIELD_DEC</t>
  </si>
  <si>
    <t>FIELD_IDX</t>
  </si>
  <si>
    <t>C</t>
  </si>
  <si>
    <t>N</t>
  </si>
  <si>
    <t>PayType</t>
  </si>
  <si>
    <t>Prepares cost ledger and reports on shop or departmental expense figures.  Checks data on labor and material costs, inventory and work in process.  Investigates and determines cause of cost variations.  May compute unit cost of company products or services, and establishes cost standards and periodic adjustments.  May provide data for estimating, budgeting, etc.</t>
  </si>
  <si>
    <t>General responsibility for supervising the accounting functions of the organization.  Manage, assign, and audit work of accountants and accounting clerks.  Direct the timely preparation of accounting records, reports, and special analyses.  Personally engage in the more critical and confidential aspects of accounting.  Develop policies, systems and special financial studies.  Exercise normal supervisory functions.</t>
  </si>
  <si>
    <t>Analyzes current and past budgets, prepares and justifies budget requests and allocates funds.  Analyzes accounting records to determine financial resources required to implement programs and submits recommendations for budget allocation.</t>
  </si>
  <si>
    <t>Directs financial affairs as the chief finance officer of the organization.  Prepares financial analyses of operations for guidance of corporate officers, establishes major economic objectives and policies for the company.  Prepares critical and confidential reports in areas of income, expenses and earnings based upon past, present and future operations.  Directs the preparation of budgets and financial forecasts.  Advises and/or directs company tax strategies, prepares government reports and arranges for audits of company accounts.  May act as treasurer.</t>
  </si>
  <si>
    <t>Supervises accounting system under the direction of the Controller.  Reviews accounting techniques, systems and procedures to show the financial status of the enterprise.</t>
  </si>
  <si>
    <t>Supervises the preparation and distribution of payroll.  Coordinates with internal accountants and auditors as required.</t>
  </si>
  <si>
    <t>Make a variety of computations on employee overtime, shift premium, and various payroll deductions, following standard procedures.  Summarize and reconcile payroll sheets.  Coordinate generation of payroll checks and tax reporting with payroll service.  Perform a variety of miscellaneous posting and filing assignments.</t>
  </si>
  <si>
    <t xml:space="preserve">Manages program to ensure that implementation and prescribed activities are carried out in accordance with specified objectives.  Plans and develops methods and procedures for implementing program, directs and coordinates program activities, and exercises control over personnel responsible for specific functions or phases of program.  Selects personnel according to knowledge and experience in area with which program is concerned, such as social or public welfare, education, economics, or public relations.  Confers with staff to explain program and individual responsibilities for functions and phases of program.  Directs and coordinates personally, or through subordinate managerial personnel, activities concerned with implementation and carrying out objectives of program.  Reviews reports and records of activities to ensure progress is being accomplished toward specified program objective and modifies or changes methodology as required to redirect activities and attain objectives.  </t>
  </si>
  <si>
    <t>Develops, recommends and administers risk management and loss prevention programs in order to maintain maximum protection of the company's assets at the most economical rates.  Investigates and reports on accidents involving company products and coordinates with insurance companies and attorneys.  Reviews and analyzes risk minimization programs.  Assures compliance with safety legislation, industry practice and market requirements involving company products.</t>
  </si>
  <si>
    <t>Plans and conducts public relations program designed to create and maintain favorable public image for employer.  Plans and directs development and communication of information designed to keep public informed of employer's programs, accomplishments, or point of view.  Arranges for public relations efforts in order to meet needs, objectives, and policies of individual, special interest group, business concern, nonprofit organization, or governmental agency, serving as in-house staff member or as outside consultant.  Prepares and distributes fact sheets, news releases, photographs, scripts, motion pictures, or tape recordings to media representatives and other persons who may be interested in learning about or publicizing employer's activities or message.  Purchases advertising space and time as required.</t>
  </si>
  <si>
    <t>Maintains close contact with vendors for simple, routine ordering of standard materials.  Does not determine how much or when to order except when stock reaches pre-designated level.  Maintains records for pre-expediting, expediting and follow up of materials purchased.  Checks on overdue items and contacts vendors as urgency dictates.</t>
  </si>
  <si>
    <t>Under general supervision, makes generally routine purchases of readily available, commonly used materials, supplies, tools, furniture, services, etc.  Takes bids and makes purchases of limited quantity and limited dollar amounts.  Typically reports to Senior Buyer/Purchasing Manager or other management person responsible for more complex, higher dollar purchasing.</t>
  </si>
  <si>
    <t>Supervises buyers and clerical employees in a purchasing department responsible for purchasing of material, equipment and supplies.  Analyzes MRP (Material Requirement Plan) to determine purchasing needs.  Either directly or through subordinates determines sources of supply, competitive quotations, dependability of supplier, negotiates contracts of major importance or magnitude and places large dollar orders to best advantage.  Maintains necessary records, submits reports, keeps abreast of pricing trends and availability of materials, and recommends action to ensure continued flow of materials to meet organization requirements.</t>
  </si>
  <si>
    <t>Under general supervision, checks freight bills, delivery receipts and bills of lading, including rates, weights and charges utilizing predetermined tables and rate schedules.  Prepares tracers on shipments in transit or overdue.  Assists in filing claims with carriers for loss or damage.  Allocates freight charges to proper jobs and accounts.</t>
  </si>
  <si>
    <t>Directs the development and administration of programs to determine and purchase the most advantageous, economical and timely methods of shipment for products and materials.  Contacts transportation companies to requisition proper vehicles for shipments.  Responsible for preparing schedules of prices and routes for shipping, preparing and submitting claims for shipping losses or damages, processing of claims and tracers, and updating records of freight tariffs as they are changed.</t>
  </si>
  <si>
    <t>Directs overall the movement, storage, inventory and security of goods and equipment, either through subordinate supervisors or direct supervision.  Plans and coordinates the transfer of material from suppliers to the warehouse and/or the warehouse to customers.  Arranges for periodic inventories, sets schedules, maintains safety and cost standards and may also have responsibility for a broad range of administrative functions, especially in smaller facilities.</t>
  </si>
  <si>
    <t>Oversees the planning, design, construction, maintenance and alteration of equipment, buildings, machinery and other facilities.  Gathers and reviews data concerning facility or equipment specifications, organization or government regulations, and construction feasibility.  Plans, budgets and schedules facilities modifications including estimates, bid sheets, layouts, contracts, and labor/material requirements.  Inspects the construction and installation progress to ensure compliance with established specifications, space allocation, layout, and timetables.</t>
  </si>
  <si>
    <t>Prepares estimates of all labor, material, and equipment costs involved in prospective products or projects, including tentative and preliminary estimates for planning purposes based on drawings, verbal instructions, previous cost data and knowledge of processes to prepare bids for contracts, set sales prices or to determine selection of product design.  Prepares comparative estimates based on alternative methods and materials and revises estimates as changes occur in labor, material and other costs.</t>
  </si>
  <si>
    <t>Follows and audits progress of orders, materials, goods through manufacturing or order processing departments to meet schedule commitments.  Performs liaison duties between various departments to provide uninterrupted flow of required materials.  Contacts supervisors regarding availability of materials, delays, changing orders and other problems.  May initiate measures to eliminate shortages or heavy workloads.</t>
  </si>
  <si>
    <t>Establishes operational schedules which may involve diversified jobs, orders, products, parts or projects in conformance to a master schedule or plan.  Investigates and analyzes facilities and capacities for efficient utilization of manpower, materials, equipment and other operational factors.  Monitors material inventories, tracks operational progress and modifies schedules as necessary to accommodate revisions, cancellations or priorities.</t>
  </si>
  <si>
    <t>To administer the human resources information system at the corporate office by over seeing data input, developing software applications and reports, and providing information in a timely manner as requested by the senior management in human resources.  Coordinates the duties of human resources record clerks specializing in payroll, time and attendance records, 401 (k), benefits, workers' comp, and OSHA recordkeeping.</t>
  </si>
  <si>
    <t>Assists customer at point of purchase.  Enters price of merchandise into register, receives payment, makes change and confirms customer identification if purchase is by check or credit card.  May bag merchandise.  Performs other miscellaneous duties as required (i.e. ordering and receiving merchandise, stocking, pricing, etc...)</t>
  </si>
  <si>
    <t>Assists customers in a retail environment.  Matches customer requirements with standard products, answers requests for information concerning products, repairs and use of products.  Performs other miscellaneous duties as required (i.e. ordering and receiving merchandise, stocking, pricing, etc...)</t>
  </si>
  <si>
    <t>Respond to customer inquiries regarding product selection, placement of orders for standard products and services, requests for prices and quotations, and complaints.  Expedite orders and requests for literature.  Analyze individual solutions and take appropriate action to ensure that customer needs are met.  Coordinate activities with internal company departments, vendors, and common carriers.  Provide necessary follow-up and initiate correspondence.  Process customer orders and issue credits.  Access, update, and maintain records for individual accounts.  Prepare quotations for standard products as required.</t>
  </si>
  <si>
    <t>Directs the product/customer service functions and establishes policy and guidelines in responding to requests for service and the handling of customer complaints.  Trains staff to respond to customers requests and criticisms.  Observes customer handling techniques and reviews procedures to provide maximum good will from transactions.  Investigates and resolves non-routine customer complaints and major problems concerning service orders, adjustments or exchanges.  Reports on types and numbers of complaints to keep operating managers informed of product service trends and needs.</t>
  </si>
  <si>
    <t>Contacts potential customers by telephone to sell company products and services.  Following established sales format, makes appropriate telephone presentations, accepts orders and provides necessary follow-up.  May access, update and maintain customer data base and record keeping for individual accounts.  May also telephone customers to gather information for market research studies.</t>
  </si>
  <si>
    <t>Visits retail outlets to stock shelves, rotate and face-up stock, build and/or set up sales displays and point of purchase advertising.</t>
  </si>
  <si>
    <t>Conducts studies to determine sales potential of existing and contemplated new products, new geographic markets, relative to anticipated sales volume, percent of market, distribution and service facilities, economic factors, competitive products, prices, sales costs, etc...  Prepares analyses, proposals and recommendations.  Analyzes sales performance to determine effectiveness of research studies.  May investigate competitors sales activities, distribution and service systems.</t>
  </si>
  <si>
    <t>Plans and implements projects that support the sales and marketing functions.  Works individually or with a team in recommending actions, scheduling and planning projects, estimating cost and managing projects to completion.</t>
  </si>
  <si>
    <t>Sells the organizations' products and services by interacting with established customers and developing new prospects.  This position requires a broad knowledge of the organization's services, products and marketing techniques and requires sales experience.  (Excludes commissioned personnel)</t>
  </si>
  <si>
    <t>Delivery of company's products to restaurants, convenience stores, grocery outlets, public facilities and a variety of other customers via light truck, van or semi-tractor trailer.  Some responsibility for order picking and loading of truck.  May have responsibility for sales related duties such as introduction of new items.</t>
  </si>
  <si>
    <t>Plans and coordinates sales and promotion programs for maximum sales volume.  Coordinates program activities through department heads and/or sales staff, and may supervise staff or work with vendors in preparing copy, art work, designs, photography and layouts or market selection.  Develops sales budgets and forecasts, and is responsible for attaining sales goals either directly or through sales force.</t>
  </si>
  <si>
    <t>Formulates, recommends and implements marketing policies and programs in the areas of sales, pricing, market and product/service acceptance research, and related activities.  Continually evaluates the timely adjustment of marketing strategy and plans to meet changing market and competitive conditions.  May also have some responsibility for customer relations, merchandising or advertising.</t>
  </si>
  <si>
    <t>Under close supervision, operates keypunch, key-to-tape, key-to-disk or direct entry equipment to transcribe numerical and alphabetic information from standardized source documents and records requiring no interpretation into a form suitable for data processing.  Follows specific sequences which have been coded or prescribed in detail.  All work is verified for accuracy.  Requires specialized training in equipment operation and acceptable speed but minimum experience.</t>
  </si>
  <si>
    <t>Under general supervision, operates keypunch, key-to-tape, key-to-disk or direct entry equipment with speed and accuracy to transcribe a variety of numerical and alphabetic information from complex source documents and records requiring interpretation into a form suitable for data processing.  Data is checked and verified.  Performs more difficult assignment requiring selecting, coding and/or interpreting data to be recorded.  Requires specialized training in equipment operation, acceptable speed and accuracy, plus prior experience as Junior Data Entry Operator.</t>
  </si>
  <si>
    <t>Operates computer and peripheral equipment utilizing established programs.  Loads computer and manipulates control switch on console in accordance with programmed instructions.  Observes functioning of equipment.  Detects nature of errors or equipment failure and makes normal console adjustments.  Maintains necessary operating records.</t>
  </si>
  <si>
    <t>Operates computer and peripheral equipment utilizing established program or programs under development.  Oversees loading of computer and manipulation of controls.  Detects nature of errors or equipment failure.  May instruct or give limited directions to less experienced operators.  Position may require minor programming skills.</t>
  </si>
  <si>
    <t>Ascertains the personal computer hardware and software needs of a business entity.  With the approval of higher management, purchases and installs necessary equipment and/or programs.  May also be responsible for on-going maintenance of equipment, programs and data records.</t>
  </si>
  <si>
    <t>With general supervision, analyzes and defines programs for electronic data processing equipment.  Competent to work in most phases of programming and only requires general guidance for the balance of activities.  Conducts analysis of sufficient detail of all defined systems specifications and develops block diagrams and machine logic flow charts, codes, prepares test data, tests and debugs programs.  Revises and refines programs as required and documents all procedures used throughout the computer program when it is formally established.  Evaluates and modifies existing programs to take into account changes in systems requirements.  May give technical assistance to lower level classifications.</t>
  </si>
  <si>
    <t>Under limited or minimal supervision, analyzes and defines systems requirements to develop programs for data processing.  Conducts detailed analysis of system requirements and develops all levels of block diagrams and logical flow charts.  Translates all details into a program of coded instructions; tests, checks and de-bugs the computer programs; and documents all procedures used throughout the system.  Reviews existing programs to make refinements, reduce operating time, etc.  May work as leadworker of other programmers.  Typically requires a bachelor's degree in computer science, or equivalent experience, and 4 or more years of programming experience.</t>
  </si>
  <si>
    <t>Under general supervision, assists in devising computer system specification, record layouts and develops procedures to process information.  Analyzes problems in terms of system requirements and modifies systems to take maximum advantage of existing equipment.  Devises data verification methods and standard system procedures.  Prepares all levels of computer block diagram and may assist in the preparation of machine logic flow charting.</t>
  </si>
  <si>
    <t>TOPIC</t>
  </si>
  <si>
    <t>RESPONSE</t>
  </si>
  <si>
    <t>Company Name</t>
  </si>
  <si>
    <t>COMPANY_NA</t>
  </si>
  <si>
    <t>Email Address</t>
  </si>
  <si>
    <t>EMAIL</t>
  </si>
  <si>
    <t>Telephone</t>
  </si>
  <si>
    <t>TELEPHONE</t>
  </si>
  <si>
    <t>Fax</t>
  </si>
  <si>
    <t>FAX</t>
  </si>
  <si>
    <t>Respondent: First Name</t>
  </si>
  <si>
    <t>RESPONDENT</t>
  </si>
  <si>
    <t>Last Name</t>
  </si>
  <si>
    <t>RESPONDE_1</t>
  </si>
  <si>
    <t>PLEASE REPORT ALL WAGES IN AN HOURLY FORMAT 
BASED ON A 40-HOUR WORKWEEK</t>
  </si>
  <si>
    <t>All responses must be received by June 1, 2017.</t>
  </si>
  <si>
    <t>PRICING SCHEDULE</t>
  </si>
  <si>
    <r>
      <rPr>
        <sz val="12"/>
        <rFont val="Times New Roman"/>
        <family val="1"/>
      </rPr>
      <t xml:space="preserve">There are 6 tabs to the spreadsheet. 
</t>
    </r>
    <r>
      <rPr>
        <b/>
        <sz val="12"/>
        <rFont val="Times New Roman"/>
        <family val="1"/>
      </rPr>
      <t>PLEASE BE SURE TO COMPLETE TABS 1, 2 AND 6 - THE COMPANY INFORMATION IS VITAL!</t>
    </r>
  </si>
  <si>
    <r>
      <t xml:space="preserve">After completing the spreadsheet and saving it, return it as an email attachment to: </t>
    </r>
    <r>
      <rPr>
        <u val="single"/>
        <sz val="12"/>
        <color indexed="30"/>
        <rFont val="Times New Roman"/>
        <family val="1"/>
      </rPr>
      <t>surveys@nevadaemployers.org</t>
    </r>
  </si>
  <si>
    <t>Our deadline date for submission is June 1, 2017.</t>
  </si>
  <si>
    <t>2017 Nevada Pay Change Data</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</si>
</sst>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2">
    <font>
      <sz val="10"/>
      <name val="Arial"/>
      <family val="0"/>
    </font>
    <font>
      <u val="single"/>
      <sz val="10"/>
      <color indexed="12"/>
      <name val="Arial"/>
      <family val="2"/>
    </font>
    <font>
      <u val="single"/>
      <sz val="10"/>
      <color indexed="36"/>
      <name val="Arial"/>
      <family val="2"/>
    </font>
    <font>
      <b/>
      <sz val="9"/>
      <name val="Tahoma"/>
      <family val="2"/>
    </font>
    <font>
      <b/>
      <sz val="10"/>
      <name val="Arial"/>
      <family val="2"/>
    </font>
    <font>
      <sz val="8"/>
      <name val="Tahoma"/>
      <family val="2"/>
    </font>
    <font>
      <sz val="8"/>
      <name val="Arial"/>
      <family val="2"/>
    </font>
    <font>
      <b/>
      <sz val="12"/>
      <name val="Times New Roman"/>
      <family val="1"/>
    </font>
    <font>
      <b/>
      <sz val="12"/>
      <color indexed="10"/>
      <name val="Times New Roman"/>
      <family val="1"/>
    </font>
    <font>
      <sz val="12"/>
      <name val="Times New Roman"/>
      <family val="1"/>
    </font>
    <font>
      <b/>
      <u val="single"/>
      <sz val="12"/>
      <color indexed="10"/>
      <name val="Times New Roman"/>
      <family val="1"/>
    </font>
    <font>
      <b/>
      <u val="single"/>
      <sz val="12"/>
      <name val="Times New Roman"/>
      <family val="1"/>
    </font>
    <font>
      <b/>
      <sz val="12"/>
      <name val="Arial"/>
      <family val="2"/>
    </font>
    <font>
      <strike/>
      <sz val="12"/>
      <name val="Times New Roman"/>
      <family val="1"/>
    </font>
    <font>
      <strike/>
      <sz val="12"/>
      <color indexed="10"/>
      <name val="Times New Roman"/>
      <family val="1"/>
    </font>
    <font>
      <u val="single"/>
      <sz val="12"/>
      <color indexed="3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lightUp"/>
    </fill>
    <fill>
      <patternFill patternType="solid">
        <fgColor rgb="FFFFFF0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style="double"/>
      <top style="double"/>
      <bottom style="double"/>
    </border>
    <border>
      <left style="thin"/>
      <right style="thin"/>
      <top style="thin"/>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2"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1"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93">
    <xf numFmtId="0" fontId="0" fillId="0" borderId="0" xfId="0" applyAlignment="1">
      <alignment/>
    </xf>
    <xf numFmtId="0" fontId="0" fillId="0" borderId="0" xfId="0" applyAlignment="1">
      <alignment wrapText="1"/>
    </xf>
    <xf numFmtId="0" fontId="1" fillId="0" borderId="10" xfId="53" applyBorder="1" applyAlignment="1" applyProtection="1">
      <alignment/>
      <protection/>
    </xf>
    <xf numFmtId="1" fontId="0" fillId="0" borderId="0" xfId="0" applyNumberFormat="1" applyAlignment="1">
      <alignment/>
    </xf>
    <xf numFmtId="2" fontId="0" fillId="0" borderId="0" xfId="0" applyNumberFormat="1" applyAlignment="1">
      <alignment/>
    </xf>
    <xf numFmtId="1" fontId="4" fillId="33" borderId="11" xfId="0" applyNumberFormat="1" applyFont="1" applyFill="1" applyBorder="1" applyAlignment="1" applyProtection="1">
      <alignment horizontal="left" wrapText="1"/>
      <protection locked="0"/>
    </xf>
    <xf numFmtId="2" fontId="4" fillId="33" borderId="11" xfId="0" applyNumberFormat="1" applyFont="1" applyFill="1" applyBorder="1" applyAlignment="1" applyProtection="1">
      <alignment horizontal="center" wrapText="1"/>
      <protection locked="0"/>
    </xf>
    <xf numFmtId="1" fontId="4" fillId="33" borderId="11" xfId="0" applyNumberFormat="1" applyFont="1" applyFill="1" applyBorder="1" applyAlignment="1" applyProtection="1">
      <alignment horizontal="center" wrapText="1"/>
      <protection locked="0"/>
    </xf>
    <xf numFmtId="0" fontId="4" fillId="33" borderId="11" xfId="0" applyFont="1" applyFill="1" applyBorder="1" applyAlignment="1" applyProtection="1">
      <alignment horizontal="center" wrapText="1"/>
      <protection locked="0"/>
    </xf>
    <xf numFmtId="2" fontId="0" fillId="0" borderId="0" xfId="0" applyNumberFormat="1" applyAlignment="1" applyProtection="1">
      <alignment wrapText="1"/>
      <protection locked="0"/>
    </xf>
    <xf numFmtId="1" fontId="0" fillId="0" borderId="0" xfId="0" applyNumberFormat="1" applyAlignment="1" applyProtection="1">
      <alignment wrapText="1"/>
      <protection locked="0"/>
    </xf>
    <xf numFmtId="0" fontId="0" fillId="0" borderId="0" xfId="0" applyAlignment="1" applyProtection="1">
      <alignment wrapText="1"/>
      <protection locked="0"/>
    </xf>
    <xf numFmtId="49" fontId="4" fillId="33" borderId="11" xfId="0" applyNumberFormat="1" applyFont="1" applyFill="1" applyBorder="1" applyAlignment="1" applyProtection="1">
      <alignment horizontal="left" wrapText="1"/>
      <protection locked="0"/>
    </xf>
    <xf numFmtId="0" fontId="0" fillId="0" borderId="0" xfId="0" applyAlignment="1">
      <alignment horizontal="left" vertical="top" wrapText="1"/>
    </xf>
    <xf numFmtId="49" fontId="0" fillId="0" borderId="0" xfId="0" applyNumberFormat="1" applyAlignment="1">
      <alignment horizontal="left" vertical="top" wrapText="1"/>
    </xf>
    <xf numFmtId="49" fontId="4" fillId="33" borderId="11" xfId="0" applyNumberFormat="1" applyFont="1" applyFill="1" applyBorder="1" applyAlignment="1" applyProtection="1">
      <alignment horizontal="left" wrapText="1"/>
      <protection/>
    </xf>
    <xf numFmtId="1" fontId="4" fillId="33" borderId="11" xfId="0" applyNumberFormat="1" applyFont="1" applyFill="1" applyBorder="1" applyAlignment="1" applyProtection="1">
      <alignment horizontal="left" wrapText="1"/>
      <protection/>
    </xf>
    <xf numFmtId="1" fontId="0" fillId="33" borderId="11" xfId="0" applyNumberFormat="1" applyFill="1" applyBorder="1" applyAlignment="1" applyProtection="1">
      <alignment horizontal="left" wrapText="1"/>
      <protection/>
    </xf>
    <xf numFmtId="1" fontId="0" fillId="0" borderId="0" xfId="0" applyNumberFormat="1" applyAlignment="1" applyProtection="1">
      <alignment/>
      <protection hidden="1"/>
    </xf>
    <xf numFmtId="0" fontId="4" fillId="0" borderId="0" xfId="0" applyFont="1" applyAlignment="1">
      <alignment/>
    </xf>
    <xf numFmtId="1" fontId="4" fillId="33" borderId="0" xfId="0" applyNumberFormat="1" applyFont="1" applyFill="1" applyAlignment="1" applyProtection="1">
      <alignment horizontal="center"/>
      <protection hidden="1"/>
    </xf>
    <xf numFmtId="0" fontId="4" fillId="33" borderId="0" xfId="0" applyFont="1" applyFill="1" applyAlignment="1">
      <alignment horizontal="center"/>
    </xf>
    <xf numFmtId="1" fontId="4" fillId="33" borderId="12" xfId="0" applyNumberFormat="1" applyFont="1" applyFill="1" applyBorder="1" applyAlignment="1" applyProtection="1">
      <alignment horizontal="center"/>
      <protection/>
    </xf>
    <xf numFmtId="1" fontId="4" fillId="33" borderId="13" xfId="0" applyNumberFormat="1" applyFont="1" applyFill="1" applyBorder="1" applyAlignment="1" applyProtection="1">
      <alignment horizontal="center"/>
      <protection locked="0"/>
    </xf>
    <xf numFmtId="1" fontId="4" fillId="33" borderId="14" xfId="0" applyNumberFormat="1" applyFont="1" applyFill="1" applyBorder="1" applyAlignment="1" applyProtection="1">
      <alignment horizontal="right"/>
      <protection/>
    </xf>
    <xf numFmtId="1" fontId="0" fillId="0" borderId="15" xfId="0" applyNumberFormat="1" applyBorder="1" applyAlignment="1" applyProtection="1">
      <alignment/>
      <protection locked="0"/>
    </xf>
    <xf numFmtId="49" fontId="4" fillId="0" borderId="0" xfId="0" applyNumberFormat="1" applyFont="1" applyAlignment="1">
      <alignment horizontal="left" vertical="top" wrapText="1"/>
    </xf>
    <xf numFmtId="0" fontId="4" fillId="0" borderId="0" xfId="0" applyFont="1" applyAlignment="1">
      <alignment horizontal="left" vertical="top" wrapText="1"/>
    </xf>
    <xf numFmtId="0" fontId="7" fillId="0" borderId="0" xfId="0" applyFont="1" applyAlignment="1">
      <alignment horizontal="center"/>
    </xf>
    <xf numFmtId="0" fontId="8" fillId="0" borderId="0" xfId="0" applyFont="1" applyAlignment="1">
      <alignment horizontal="center"/>
    </xf>
    <xf numFmtId="0" fontId="9" fillId="0" borderId="0" xfId="0" applyFont="1" applyAlignment="1">
      <alignment horizontal="left"/>
    </xf>
    <xf numFmtId="0" fontId="7" fillId="0" borderId="0" xfId="0" applyFont="1" applyAlignment="1">
      <alignment horizontal="left"/>
    </xf>
    <xf numFmtId="0" fontId="8" fillId="0" borderId="0" xfId="0" applyFont="1" applyAlignment="1">
      <alignment horizontal="left"/>
    </xf>
    <xf numFmtId="0" fontId="9" fillId="0" borderId="0" xfId="0" applyFont="1" applyAlignment="1">
      <alignment horizontal="justify"/>
    </xf>
    <xf numFmtId="0" fontId="10" fillId="0" borderId="0" xfId="0" applyFont="1" applyAlignment="1">
      <alignment horizontal="center" wrapText="1"/>
    </xf>
    <xf numFmtId="0" fontId="9" fillId="0" borderId="0" xfId="0" applyFont="1" applyAlignment="1">
      <alignment horizontal="left" wrapText="1"/>
    </xf>
    <xf numFmtId="0" fontId="11" fillId="0" borderId="0" xfId="0" applyFont="1" applyAlignment="1">
      <alignment horizontal="justify"/>
    </xf>
    <xf numFmtId="0" fontId="7" fillId="0" borderId="0" xfId="0" applyFont="1" applyAlignment="1">
      <alignment horizontal="justify"/>
    </xf>
    <xf numFmtId="0" fontId="11" fillId="0" borderId="0" xfId="0" applyFont="1" applyBorder="1" applyAlignment="1">
      <alignment horizontal="justify"/>
    </xf>
    <xf numFmtId="0" fontId="7" fillId="0" borderId="0" xfId="0" applyFont="1" applyBorder="1" applyAlignment="1">
      <alignment horizontal="justify"/>
    </xf>
    <xf numFmtId="0" fontId="0" fillId="34" borderId="16" xfId="0" applyFill="1" applyBorder="1" applyAlignment="1">
      <alignment/>
    </xf>
    <xf numFmtId="0" fontId="0" fillId="34" borderId="17" xfId="0" applyFill="1" applyBorder="1" applyAlignment="1">
      <alignment/>
    </xf>
    <xf numFmtId="0" fontId="0" fillId="34" borderId="18" xfId="0" applyFill="1" applyBorder="1" applyAlignment="1">
      <alignment/>
    </xf>
    <xf numFmtId="0" fontId="0" fillId="0" borderId="19" xfId="0" applyBorder="1" applyAlignment="1" applyProtection="1">
      <alignment/>
      <protection locked="0"/>
    </xf>
    <xf numFmtId="0" fontId="0" fillId="0" borderId="20" xfId="0" applyBorder="1" applyAlignment="1">
      <alignment/>
    </xf>
    <xf numFmtId="0" fontId="0" fillId="34" borderId="21" xfId="0" applyFill="1" applyBorder="1" applyAlignment="1">
      <alignment/>
    </xf>
    <xf numFmtId="0" fontId="0" fillId="34" borderId="22" xfId="0" applyFill="1" applyBorder="1" applyAlignment="1">
      <alignment/>
    </xf>
    <xf numFmtId="0" fontId="0" fillId="34" borderId="23" xfId="0" applyFill="1" applyBorder="1" applyAlignment="1">
      <alignment/>
    </xf>
    <xf numFmtId="0" fontId="0" fillId="34" borderId="24" xfId="0" applyFill="1" applyBorder="1" applyAlignment="1">
      <alignment/>
    </xf>
    <xf numFmtId="0" fontId="0" fillId="34" borderId="25" xfId="0" applyFill="1" applyBorder="1" applyAlignment="1">
      <alignment/>
    </xf>
    <xf numFmtId="0" fontId="0" fillId="34" borderId="26" xfId="0" applyFill="1" applyBorder="1" applyAlignment="1">
      <alignment/>
    </xf>
    <xf numFmtId="0" fontId="0" fillId="0" borderId="19" xfId="0" applyBorder="1" applyAlignment="1" applyProtection="1">
      <alignment horizontal="right"/>
      <protection locked="0"/>
    </xf>
    <xf numFmtId="0" fontId="0" fillId="0" borderId="20" xfId="0" applyBorder="1" applyAlignment="1">
      <alignment/>
    </xf>
    <xf numFmtId="0" fontId="0" fillId="0" borderId="24" xfId="0" applyBorder="1" applyAlignment="1" applyProtection="1">
      <alignment/>
      <protection locked="0"/>
    </xf>
    <xf numFmtId="0" fontId="0" fillId="0" borderId="26" xfId="0" applyBorder="1" applyAlignment="1">
      <alignment/>
    </xf>
    <xf numFmtId="0" fontId="4" fillId="0" borderId="19" xfId="0" applyFont="1" applyBorder="1" applyAlignment="1">
      <alignment/>
    </xf>
    <xf numFmtId="0" fontId="0" fillId="0" borderId="0" xfId="0" applyAlignment="1">
      <alignment/>
    </xf>
    <xf numFmtId="0" fontId="0" fillId="0" borderId="19" xfId="0" applyBorder="1" applyAlignment="1">
      <alignment/>
    </xf>
    <xf numFmtId="0" fontId="4" fillId="33" borderId="21" xfId="0" applyFont="1" applyFill="1" applyBorder="1" applyAlignment="1">
      <alignment/>
    </xf>
    <xf numFmtId="0" fontId="0" fillId="33" borderId="22" xfId="0" applyFill="1" applyBorder="1" applyAlignment="1">
      <alignment/>
    </xf>
    <xf numFmtId="0" fontId="0" fillId="33" borderId="23" xfId="0" applyFill="1" applyBorder="1" applyAlignment="1">
      <alignment/>
    </xf>
    <xf numFmtId="0" fontId="0" fillId="33" borderId="11" xfId="0" applyFill="1" applyBorder="1" applyAlignment="1">
      <alignment horizontal="center"/>
    </xf>
    <xf numFmtId="0" fontId="0" fillId="33" borderId="11" xfId="0" applyFill="1" applyBorder="1" applyAlignment="1">
      <alignment/>
    </xf>
    <xf numFmtId="0" fontId="9" fillId="0" borderId="0" xfId="0" applyFont="1" applyAlignment="1">
      <alignment horizontal="justify" wrapText="1"/>
    </xf>
    <xf numFmtId="0" fontId="7" fillId="0" borderId="0" xfId="0" applyFont="1" applyAlignment="1">
      <alignment horizontal="justify" wrapText="1"/>
    </xf>
    <xf numFmtId="0" fontId="7" fillId="0" borderId="0" xfId="0" applyFont="1" applyAlignment="1">
      <alignment horizontal="center" wrapText="1"/>
    </xf>
    <xf numFmtId="0" fontId="7" fillId="35" borderId="0" xfId="0" applyFont="1" applyFill="1" applyAlignment="1">
      <alignment horizontal="justify"/>
    </xf>
    <xf numFmtId="0" fontId="7" fillId="0" borderId="0" xfId="0" applyFont="1" applyBorder="1" applyAlignment="1">
      <alignment horizontal="left"/>
    </xf>
    <xf numFmtId="0" fontId="7" fillId="35" borderId="0" xfId="0" applyFont="1" applyFill="1" applyAlignment="1">
      <alignment horizontal="left"/>
    </xf>
    <xf numFmtId="0" fontId="11" fillId="0" borderId="0" xfId="0" applyFont="1" applyAlignment="1">
      <alignment horizontal="center" wrapText="1"/>
    </xf>
    <xf numFmtId="0" fontId="0" fillId="0" borderId="0" xfId="0" applyFont="1" applyAlignment="1">
      <alignment/>
    </xf>
    <xf numFmtId="0" fontId="0" fillId="33" borderId="16" xfId="0" applyFill="1" applyBorder="1" applyAlignment="1">
      <alignment horizontal="right"/>
    </xf>
    <xf numFmtId="0" fontId="0" fillId="33" borderId="17" xfId="0" applyFill="1" applyBorder="1" applyAlignment="1">
      <alignment horizontal="right"/>
    </xf>
    <xf numFmtId="0" fontId="0" fillId="33" borderId="24" xfId="0" applyFill="1" applyBorder="1" applyAlignment="1">
      <alignment horizontal="right"/>
    </xf>
    <xf numFmtId="0" fontId="0" fillId="33" borderId="25" xfId="0" applyFill="1" applyBorder="1" applyAlignment="1">
      <alignment horizontal="right"/>
    </xf>
    <xf numFmtId="0" fontId="0" fillId="0" borderId="19"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4" fillId="33" borderId="16" xfId="0" applyFont="1" applyFill="1" applyBorder="1" applyAlignment="1">
      <alignment horizontal="left"/>
    </xf>
    <xf numFmtId="0" fontId="4" fillId="33" borderId="17" xfId="0" applyFont="1" applyFill="1" applyBorder="1" applyAlignment="1">
      <alignment horizontal="left"/>
    </xf>
    <xf numFmtId="0" fontId="0" fillId="33" borderId="25" xfId="0" applyFill="1" applyBorder="1" applyAlignment="1">
      <alignment/>
    </xf>
    <xf numFmtId="0" fontId="0" fillId="33" borderId="17" xfId="0" applyFill="1" applyBorder="1" applyAlignment="1">
      <alignment/>
    </xf>
    <xf numFmtId="0" fontId="4" fillId="33" borderId="24" xfId="0" applyFont="1" applyFill="1" applyBorder="1" applyAlignment="1">
      <alignment horizontal="center" wrapText="1"/>
    </xf>
    <xf numFmtId="0" fontId="4" fillId="33" borderId="25" xfId="0" applyFont="1" applyFill="1" applyBorder="1" applyAlignment="1">
      <alignment horizontal="center" wrapText="1"/>
    </xf>
    <xf numFmtId="0" fontId="4" fillId="33" borderId="26" xfId="0" applyFont="1" applyFill="1" applyBorder="1" applyAlignment="1">
      <alignment horizontal="center" wrapText="1"/>
    </xf>
    <xf numFmtId="0" fontId="12" fillId="0" borderId="0" xfId="0" applyFont="1" applyAlignment="1">
      <alignment horizontal="center"/>
    </xf>
    <xf numFmtId="0" fontId="0" fillId="0" borderId="25" xfId="0" applyBorder="1" applyAlignment="1">
      <alignment horizontal="center"/>
    </xf>
    <xf numFmtId="0" fontId="4" fillId="33" borderId="21" xfId="0" applyFont="1" applyFill="1" applyBorder="1" applyAlignment="1">
      <alignment horizontal="center" wrapText="1"/>
    </xf>
    <xf numFmtId="0" fontId="4" fillId="33" borderId="22" xfId="0" applyFont="1" applyFill="1" applyBorder="1" applyAlignment="1">
      <alignment horizontal="center" wrapText="1"/>
    </xf>
    <xf numFmtId="0" fontId="4" fillId="33" borderId="23" xfId="0" applyFont="1" applyFill="1" applyBorder="1" applyAlignment="1">
      <alignment horizontal="center" wrapText="1"/>
    </xf>
    <xf numFmtId="0" fontId="4" fillId="33" borderId="16" xfId="0" applyFont="1" applyFill="1" applyBorder="1" applyAlignment="1">
      <alignment horizontal="center" wrapText="1"/>
    </xf>
    <xf numFmtId="0" fontId="4" fillId="33" borderId="18" xfId="0" applyFont="1" applyFill="1" applyBorder="1" applyAlignment="1">
      <alignment horizontal="center" wrapText="1"/>
    </xf>
    <xf numFmtId="0" fontId="4" fillId="33" borderId="16" xfId="0" applyFont="1" applyFill="1" applyBorder="1" applyAlignment="1">
      <alignment horizontal="center" vertical="center" wrapText="1"/>
    </xf>
    <xf numFmtId="0" fontId="4" fillId="33" borderId="18"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1771650</xdr:colOff>
      <xdr:row>0</xdr:row>
      <xdr:rowOff>19050</xdr:rowOff>
    </xdr:from>
    <xdr:to>
      <xdr:col>1</xdr:col>
      <xdr:colOff>2657475</xdr:colOff>
      <xdr:row>0</xdr:row>
      <xdr:rowOff>276225</xdr:rowOff>
    </xdr:to>
    <xdr:pic macro="[0]!DescIndxMacro2">
      <xdr:nvPicPr>
        <xdr:cNvPr id="1" name="Picture 1"/>
        <xdr:cNvPicPr preferRelativeResize="1">
          <a:picLocks noChangeAspect="1"/>
        </xdr:cNvPicPr>
      </xdr:nvPicPr>
      <xdr:blipFill>
        <a:blip r:embed="rId1"/>
        <a:stretch>
          <a:fillRect/>
        </a:stretch>
      </xdr:blipFill>
      <xdr:spPr>
        <a:xfrm>
          <a:off x="2886075" y="19050"/>
          <a:ext cx="885825" cy="257175"/>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11.xml.rels><?xml version="1.0" encoding="utf-8" standalone="yes"?><Relationships xmlns="http://schemas.openxmlformats.org/package/2006/relationships"><Relationship Id="rId1" Type="http://schemas.openxmlformats.org/officeDocument/2006/relationships/hyperlink" Target="mailto:surveys@nevadaemployers.org" TargetMode="External" /><Relationship Id="rId2" Type="http://schemas.openxmlformats.org/officeDocument/2006/relationships/comments" Target="../comments11.xml" /><Relationship Id="rId3" Type="http://schemas.openxmlformats.org/officeDocument/2006/relationships/vmlDrawing" Target="../drawings/vmlDrawing4.vml" /><Relationship Id="rId4" Type="http://schemas.openxmlformats.org/officeDocument/2006/relationships/printerSettings" Target="../printerSettings/printerSettings4.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S321"/>
  <sheetViews>
    <sheetView showRowColHeaders="0" zoomScale="80" zoomScaleNormal="80" zoomScalePageLayoutView="0" workbookViewId="0" topLeftCell="A1">
      <pane xSplit="2" ySplit="2" topLeftCell="C3" activePane="bottomRight" state="frozen"/>
      <selection pane="topLeft" activeCell="A1" sqref="A1"/>
      <selection pane="topRight" activeCell="C1" sqref="C1"/>
      <selection pane="bottomLeft" activeCell="A3" sqref="A3"/>
      <selection pane="bottomRight" activeCell="Y17" sqref="Y17"/>
    </sheetView>
  </sheetViews>
  <sheetFormatPr defaultColWidth="16.7109375" defaultRowHeight="12.75"/>
  <cols>
    <col min="1" max="1" width="16.7109375" style="15" customWidth="1"/>
    <col min="2" max="2" width="55.57421875" style="17" bestFit="1" customWidth="1"/>
    <col min="3" max="4" width="16.7109375" style="9" customWidth="1"/>
    <col min="5" max="5" width="16.7109375" style="10" customWidth="1"/>
    <col min="6" max="7" width="16.7109375" style="9" hidden="1" customWidth="1"/>
    <col min="8" max="8" width="16.7109375" style="9" customWidth="1"/>
    <col min="9" max="9" width="16.7109375" style="9" hidden="1" customWidth="1"/>
    <col min="10" max="12" width="16.7109375" style="9" customWidth="1"/>
    <col min="13" max="16" width="16.7109375" style="9" hidden="1" customWidth="1"/>
    <col min="17" max="17" width="16.7109375" style="10" customWidth="1"/>
    <col min="18" max="18" width="16.7109375" style="10" hidden="1" customWidth="1"/>
    <col min="19" max="19" width="16.7109375" style="9" hidden="1" customWidth="1"/>
    <col min="20" max="16384" width="16.7109375" style="11" customWidth="1"/>
  </cols>
  <sheetData>
    <row r="1" spans="1:19" s="8" customFormat="1" ht="25.5">
      <c r="A1" s="12" t="s">
        <v>374</v>
      </c>
      <c r="B1" s="5" t="s">
        <v>375</v>
      </c>
      <c r="C1" s="6" t="s">
        <v>38</v>
      </c>
      <c r="D1" s="6" t="s">
        <v>39</v>
      </c>
      <c r="E1" s="7" t="s">
        <v>40</v>
      </c>
      <c r="F1" s="6" t="s">
        <v>379</v>
      </c>
      <c r="G1" s="6" t="s">
        <v>380</v>
      </c>
      <c r="H1" s="6" t="s">
        <v>41</v>
      </c>
      <c r="I1" s="6" t="s">
        <v>382</v>
      </c>
      <c r="J1" s="6" t="s">
        <v>42</v>
      </c>
      <c r="K1" s="6" t="s">
        <v>43</v>
      </c>
      <c r="L1" s="6" t="s">
        <v>44</v>
      </c>
      <c r="M1" s="6" t="s">
        <v>386</v>
      </c>
      <c r="N1" s="6" t="s">
        <v>387</v>
      </c>
      <c r="O1" s="6" t="s">
        <v>388</v>
      </c>
      <c r="P1" s="6" t="s">
        <v>389</v>
      </c>
      <c r="Q1" s="7" t="s">
        <v>45</v>
      </c>
      <c r="R1" s="7" t="s">
        <v>391</v>
      </c>
      <c r="S1" s="6" t="s">
        <v>392</v>
      </c>
    </row>
    <row r="2" spans="1:19" s="8" customFormat="1" ht="12.75" hidden="1">
      <c r="A2" s="15" t="s">
        <v>374</v>
      </c>
      <c r="B2" s="16" t="s">
        <v>375</v>
      </c>
      <c r="C2" s="6" t="s">
        <v>376</v>
      </c>
      <c r="D2" s="6" t="s">
        <v>377</v>
      </c>
      <c r="E2" s="7" t="s">
        <v>378</v>
      </c>
      <c r="F2" s="6" t="s">
        <v>379</v>
      </c>
      <c r="G2" s="6" t="s">
        <v>380</v>
      </c>
      <c r="H2" s="6" t="s">
        <v>381</v>
      </c>
      <c r="I2" s="6" t="s">
        <v>382</v>
      </c>
      <c r="J2" s="6" t="s">
        <v>383</v>
      </c>
      <c r="K2" s="6" t="s">
        <v>384</v>
      </c>
      <c r="L2" s="6" t="s">
        <v>385</v>
      </c>
      <c r="M2" s="6" t="s">
        <v>386</v>
      </c>
      <c r="N2" s="6" t="s">
        <v>387</v>
      </c>
      <c r="O2" s="6" t="s">
        <v>388</v>
      </c>
      <c r="P2" s="6" t="s">
        <v>389</v>
      </c>
      <c r="Q2" s="7" t="s">
        <v>390</v>
      </c>
      <c r="R2" s="7" t="s">
        <v>391</v>
      </c>
      <c r="S2" s="6" t="s">
        <v>392</v>
      </c>
    </row>
    <row r="3" spans="1:19" ht="12.75">
      <c r="A3" s="15" t="s">
        <v>393</v>
      </c>
      <c r="B3" s="17" t="s">
        <v>394</v>
      </c>
      <c r="C3" s="9">
        <v>0</v>
      </c>
      <c r="D3" s="9">
        <v>0</v>
      </c>
      <c r="E3" s="10">
        <v>1</v>
      </c>
      <c r="F3" s="9">
        <v>0</v>
      </c>
      <c r="G3" s="9">
        <v>0</v>
      </c>
      <c r="H3" s="9">
        <v>0</v>
      </c>
      <c r="I3" s="9">
        <v>0</v>
      </c>
      <c r="J3" s="9">
        <v>0</v>
      </c>
      <c r="K3" s="9">
        <v>0</v>
      </c>
      <c r="L3" s="9">
        <v>0</v>
      </c>
      <c r="M3" s="9">
        <v>0</v>
      </c>
      <c r="N3" s="9">
        <v>0</v>
      </c>
      <c r="O3" s="9">
        <v>0</v>
      </c>
      <c r="P3" s="9">
        <f aca="true" t="shared" si="0" ref="P3:P66">L3+M3+N3+S3</f>
        <v>0</v>
      </c>
      <c r="Q3" s="10">
        <v>0</v>
      </c>
      <c r="S3" s="9">
        <f>D3*INDEX(PAY_CNVR!A2:B8,E3,2)</f>
        <v>0</v>
      </c>
    </row>
    <row r="4" spans="1:19" ht="12.75">
      <c r="A4" s="15" t="s">
        <v>395</v>
      </c>
      <c r="B4" s="17" t="s">
        <v>429</v>
      </c>
      <c r="C4" s="9">
        <v>0</v>
      </c>
      <c r="D4" s="9">
        <v>0</v>
      </c>
      <c r="E4" s="10">
        <v>1</v>
      </c>
      <c r="F4" s="9">
        <v>0</v>
      </c>
      <c r="G4" s="9">
        <v>0</v>
      </c>
      <c r="H4" s="9">
        <v>0</v>
      </c>
      <c r="I4" s="9">
        <v>0</v>
      </c>
      <c r="J4" s="9">
        <v>0</v>
      </c>
      <c r="K4" s="9">
        <v>0</v>
      </c>
      <c r="L4" s="9">
        <v>0</v>
      </c>
      <c r="M4" s="9">
        <v>0</v>
      </c>
      <c r="N4" s="9">
        <v>0</v>
      </c>
      <c r="O4" s="9">
        <v>0</v>
      </c>
      <c r="P4" s="9">
        <f t="shared" si="0"/>
        <v>0</v>
      </c>
      <c r="Q4" s="10">
        <v>0</v>
      </c>
      <c r="S4" s="9">
        <f>D4*INDEX(PAY_CNVR!A2:B8,E4,2)</f>
        <v>0</v>
      </c>
    </row>
    <row r="5" spans="1:19" ht="12.75">
      <c r="A5" s="15" t="s">
        <v>430</v>
      </c>
      <c r="B5" s="17" t="s">
        <v>431</v>
      </c>
      <c r="C5" s="9">
        <v>0</v>
      </c>
      <c r="D5" s="9">
        <v>0</v>
      </c>
      <c r="E5" s="10">
        <v>1</v>
      </c>
      <c r="F5" s="9">
        <v>0</v>
      </c>
      <c r="G5" s="9">
        <v>0</v>
      </c>
      <c r="H5" s="9">
        <v>0</v>
      </c>
      <c r="I5" s="9">
        <v>0</v>
      </c>
      <c r="J5" s="9">
        <v>0</v>
      </c>
      <c r="K5" s="9">
        <v>0</v>
      </c>
      <c r="L5" s="9">
        <v>0</v>
      </c>
      <c r="M5" s="9">
        <v>0</v>
      </c>
      <c r="N5" s="9">
        <v>0</v>
      </c>
      <c r="O5" s="9">
        <v>0</v>
      </c>
      <c r="P5" s="9">
        <f t="shared" si="0"/>
        <v>0</v>
      </c>
      <c r="Q5" s="10">
        <v>0</v>
      </c>
      <c r="S5" s="9">
        <f>D5*INDEX(PAY_CNVR!A2:B8,E5,2)</f>
        <v>0</v>
      </c>
    </row>
    <row r="6" spans="1:19" ht="12.75">
      <c r="A6" s="15" t="s">
        <v>432</v>
      </c>
      <c r="B6" s="17" t="s">
        <v>433</v>
      </c>
      <c r="C6" s="9">
        <v>0</v>
      </c>
      <c r="D6" s="9">
        <v>0</v>
      </c>
      <c r="E6" s="10">
        <v>1</v>
      </c>
      <c r="F6" s="9">
        <v>0</v>
      </c>
      <c r="G6" s="9">
        <v>0</v>
      </c>
      <c r="H6" s="9">
        <v>0</v>
      </c>
      <c r="I6" s="9">
        <v>0</v>
      </c>
      <c r="J6" s="9">
        <v>0</v>
      </c>
      <c r="K6" s="9">
        <v>0</v>
      </c>
      <c r="L6" s="9">
        <v>0</v>
      </c>
      <c r="M6" s="9">
        <v>0</v>
      </c>
      <c r="N6" s="9">
        <v>0</v>
      </c>
      <c r="O6" s="9">
        <v>0</v>
      </c>
      <c r="P6" s="9">
        <f t="shared" si="0"/>
        <v>0</v>
      </c>
      <c r="Q6" s="10">
        <v>0</v>
      </c>
      <c r="S6" s="9">
        <f>D6*INDEX(PAY_CNVR!A2:B8,E6,2)</f>
        <v>0</v>
      </c>
    </row>
    <row r="7" spans="1:19" ht="12.75">
      <c r="A7" s="15" t="s">
        <v>434</v>
      </c>
      <c r="B7" s="17" t="s">
        <v>435</v>
      </c>
      <c r="C7" s="9">
        <v>0</v>
      </c>
      <c r="D7" s="9">
        <v>0</v>
      </c>
      <c r="E7" s="10">
        <v>1</v>
      </c>
      <c r="F7" s="9">
        <v>0</v>
      </c>
      <c r="G7" s="9">
        <v>0</v>
      </c>
      <c r="H7" s="9">
        <v>0</v>
      </c>
      <c r="I7" s="9">
        <v>0</v>
      </c>
      <c r="J7" s="9">
        <v>0</v>
      </c>
      <c r="K7" s="9">
        <v>0</v>
      </c>
      <c r="L7" s="9">
        <v>0</v>
      </c>
      <c r="M7" s="9">
        <v>0</v>
      </c>
      <c r="N7" s="9">
        <v>0</v>
      </c>
      <c r="O7" s="9">
        <v>0</v>
      </c>
      <c r="P7" s="9">
        <f t="shared" si="0"/>
        <v>0</v>
      </c>
      <c r="Q7" s="10">
        <v>0</v>
      </c>
      <c r="S7" s="9">
        <f>D7*INDEX(PAY_CNVR!A2:B8,E7,2)</f>
        <v>0</v>
      </c>
    </row>
    <row r="8" spans="1:19" ht="12.75">
      <c r="A8" s="15" t="s">
        <v>436</v>
      </c>
      <c r="B8" s="17" t="s">
        <v>437</v>
      </c>
      <c r="C8" s="9">
        <v>0</v>
      </c>
      <c r="D8" s="9">
        <v>0</v>
      </c>
      <c r="E8" s="10">
        <v>1</v>
      </c>
      <c r="F8" s="9">
        <v>0</v>
      </c>
      <c r="G8" s="9">
        <v>0</v>
      </c>
      <c r="H8" s="9">
        <v>0</v>
      </c>
      <c r="I8" s="9">
        <v>0</v>
      </c>
      <c r="J8" s="9">
        <v>0</v>
      </c>
      <c r="K8" s="9">
        <v>0</v>
      </c>
      <c r="L8" s="9">
        <v>0</v>
      </c>
      <c r="M8" s="9">
        <v>0</v>
      </c>
      <c r="N8" s="9">
        <v>0</v>
      </c>
      <c r="O8" s="9">
        <v>0</v>
      </c>
      <c r="P8" s="9">
        <f t="shared" si="0"/>
        <v>0</v>
      </c>
      <c r="Q8" s="10">
        <v>0</v>
      </c>
      <c r="S8" s="9">
        <f>D8*INDEX(PAY_CNVR!A2:B8,E8,2)</f>
        <v>0</v>
      </c>
    </row>
    <row r="9" spans="1:19" ht="12.75">
      <c r="A9" s="15" t="s">
        <v>438</v>
      </c>
      <c r="B9" s="17" t="s">
        <v>439</v>
      </c>
      <c r="C9" s="9">
        <v>0</v>
      </c>
      <c r="D9" s="9">
        <v>0</v>
      </c>
      <c r="E9" s="10">
        <v>1</v>
      </c>
      <c r="F9" s="9">
        <v>0</v>
      </c>
      <c r="G9" s="9">
        <v>0</v>
      </c>
      <c r="H9" s="9">
        <v>0</v>
      </c>
      <c r="I9" s="9">
        <v>0</v>
      </c>
      <c r="J9" s="9">
        <v>0</v>
      </c>
      <c r="K9" s="9">
        <v>0</v>
      </c>
      <c r="L9" s="9">
        <v>0</v>
      </c>
      <c r="M9" s="9">
        <v>0</v>
      </c>
      <c r="N9" s="9">
        <v>0</v>
      </c>
      <c r="O9" s="9">
        <v>0</v>
      </c>
      <c r="P9" s="9">
        <f t="shared" si="0"/>
        <v>0</v>
      </c>
      <c r="Q9" s="10">
        <v>0</v>
      </c>
      <c r="S9" s="9">
        <f>D9*INDEX(PAY_CNVR!A2:B8,E9,2)</f>
        <v>0</v>
      </c>
    </row>
    <row r="10" spans="1:19" ht="12.75">
      <c r="A10" s="15" t="s">
        <v>440</v>
      </c>
      <c r="B10" s="17" t="s">
        <v>441</v>
      </c>
      <c r="C10" s="9">
        <v>0</v>
      </c>
      <c r="D10" s="9">
        <v>0</v>
      </c>
      <c r="E10" s="10">
        <v>1</v>
      </c>
      <c r="F10" s="9">
        <v>0</v>
      </c>
      <c r="G10" s="9">
        <v>0</v>
      </c>
      <c r="H10" s="9">
        <v>0</v>
      </c>
      <c r="I10" s="9">
        <v>0</v>
      </c>
      <c r="J10" s="9">
        <v>0</v>
      </c>
      <c r="K10" s="9">
        <v>0</v>
      </c>
      <c r="L10" s="9">
        <v>0</v>
      </c>
      <c r="M10" s="9">
        <v>0</v>
      </c>
      <c r="N10" s="9">
        <v>0</v>
      </c>
      <c r="O10" s="9">
        <v>0</v>
      </c>
      <c r="P10" s="9">
        <f t="shared" si="0"/>
        <v>0</v>
      </c>
      <c r="Q10" s="10">
        <v>0</v>
      </c>
      <c r="S10" s="9">
        <f>D10*INDEX(PAY_CNVR!A2:B8,E10,2)</f>
        <v>0</v>
      </c>
    </row>
    <row r="11" spans="1:19" ht="12.75">
      <c r="A11" s="15" t="s">
        <v>442</v>
      </c>
      <c r="B11" s="17" t="s">
        <v>443</v>
      </c>
      <c r="C11" s="9">
        <v>0</v>
      </c>
      <c r="D11" s="9">
        <v>0</v>
      </c>
      <c r="E11" s="10">
        <v>1</v>
      </c>
      <c r="F11" s="9">
        <v>0</v>
      </c>
      <c r="G11" s="9">
        <v>0</v>
      </c>
      <c r="H11" s="9">
        <v>0</v>
      </c>
      <c r="I11" s="9">
        <v>0</v>
      </c>
      <c r="J11" s="9">
        <v>0</v>
      </c>
      <c r="K11" s="9">
        <v>0</v>
      </c>
      <c r="L11" s="9">
        <v>0</v>
      </c>
      <c r="M11" s="9">
        <v>0</v>
      </c>
      <c r="N11" s="9">
        <v>0</v>
      </c>
      <c r="O11" s="9">
        <v>0</v>
      </c>
      <c r="P11" s="9">
        <f t="shared" si="0"/>
        <v>0</v>
      </c>
      <c r="Q11" s="10">
        <v>0</v>
      </c>
      <c r="S11" s="9">
        <f>D11*INDEX(PAY_CNVR!A2:B8,E11,2)</f>
        <v>0</v>
      </c>
    </row>
    <row r="12" spans="1:19" ht="12.75">
      <c r="A12" s="15" t="s">
        <v>444</v>
      </c>
      <c r="B12" s="17" t="s">
        <v>445</v>
      </c>
      <c r="C12" s="9">
        <v>0</v>
      </c>
      <c r="D12" s="9">
        <v>0</v>
      </c>
      <c r="E12" s="10">
        <v>1</v>
      </c>
      <c r="F12" s="9">
        <v>0</v>
      </c>
      <c r="G12" s="9">
        <v>0</v>
      </c>
      <c r="H12" s="9">
        <v>0</v>
      </c>
      <c r="I12" s="9">
        <v>0</v>
      </c>
      <c r="J12" s="9">
        <v>0</v>
      </c>
      <c r="K12" s="9">
        <v>0</v>
      </c>
      <c r="L12" s="9">
        <v>0</v>
      </c>
      <c r="M12" s="9">
        <v>0</v>
      </c>
      <c r="N12" s="9">
        <v>0</v>
      </c>
      <c r="O12" s="9">
        <v>0</v>
      </c>
      <c r="P12" s="9">
        <f t="shared" si="0"/>
        <v>0</v>
      </c>
      <c r="Q12" s="10">
        <v>0</v>
      </c>
      <c r="S12" s="9">
        <f>D12*INDEX(PAY_CNVR!A2:B8,E12,2)</f>
        <v>0</v>
      </c>
    </row>
    <row r="13" spans="1:19" ht="12.75">
      <c r="A13" s="15" t="s">
        <v>446</v>
      </c>
      <c r="B13" s="17" t="s">
        <v>447</v>
      </c>
      <c r="C13" s="9">
        <v>0</v>
      </c>
      <c r="D13" s="9">
        <v>0</v>
      </c>
      <c r="E13" s="10">
        <v>1</v>
      </c>
      <c r="F13" s="9">
        <v>0</v>
      </c>
      <c r="G13" s="9">
        <v>0</v>
      </c>
      <c r="H13" s="9">
        <v>0</v>
      </c>
      <c r="I13" s="9">
        <v>0</v>
      </c>
      <c r="J13" s="9">
        <v>0</v>
      </c>
      <c r="K13" s="9">
        <v>0</v>
      </c>
      <c r="L13" s="9">
        <v>0</v>
      </c>
      <c r="M13" s="9">
        <v>0</v>
      </c>
      <c r="N13" s="9">
        <v>0</v>
      </c>
      <c r="O13" s="9">
        <v>0</v>
      </c>
      <c r="P13" s="9">
        <f t="shared" si="0"/>
        <v>0</v>
      </c>
      <c r="Q13" s="10">
        <v>0</v>
      </c>
      <c r="S13" s="9">
        <f>D13*INDEX(PAY_CNVR!A2:B8,E13,2)</f>
        <v>0</v>
      </c>
    </row>
    <row r="14" spans="1:19" ht="12.75">
      <c r="A14" s="15" t="s">
        <v>448</v>
      </c>
      <c r="B14" s="17" t="s">
        <v>449</v>
      </c>
      <c r="C14" s="9">
        <v>0</v>
      </c>
      <c r="D14" s="9">
        <v>0</v>
      </c>
      <c r="E14" s="10">
        <v>1</v>
      </c>
      <c r="F14" s="9">
        <v>0</v>
      </c>
      <c r="G14" s="9">
        <v>0</v>
      </c>
      <c r="H14" s="9">
        <v>0</v>
      </c>
      <c r="I14" s="9">
        <v>0</v>
      </c>
      <c r="J14" s="9">
        <v>0</v>
      </c>
      <c r="K14" s="9">
        <v>0</v>
      </c>
      <c r="L14" s="9">
        <v>0</v>
      </c>
      <c r="M14" s="9">
        <v>0</v>
      </c>
      <c r="N14" s="9">
        <v>0</v>
      </c>
      <c r="O14" s="9">
        <v>0</v>
      </c>
      <c r="P14" s="9">
        <f t="shared" si="0"/>
        <v>0</v>
      </c>
      <c r="Q14" s="10">
        <v>0</v>
      </c>
      <c r="S14" s="9">
        <f>D14*INDEX(PAY_CNVR!A2:B8,E14,2)</f>
        <v>0</v>
      </c>
    </row>
    <row r="15" spans="1:19" ht="12.75">
      <c r="A15" s="15" t="s">
        <v>450</v>
      </c>
      <c r="B15" s="17" t="s">
        <v>451</v>
      </c>
      <c r="C15" s="9">
        <v>0</v>
      </c>
      <c r="D15" s="9">
        <v>0</v>
      </c>
      <c r="E15" s="10">
        <v>1</v>
      </c>
      <c r="F15" s="9">
        <v>0</v>
      </c>
      <c r="G15" s="9">
        <v>0</v>
      </c>
      <c r="H15" s="9">
        <v>0</v>
      </c>
      <c r="I15" s="9">
        <v>0</v>
      </c>
      <c r="J15" s="9">
        <v>0</v>
      </c>
      <c r="K15" s="9">
        <v>0</v>
      </c>
      <c r="L15" s="9">
        <v>0</v>
      </c>
      <c r="M15" s="9">
        <v>0</v>
      </c>
      <c r="N15" s="9">
        <v>0</v>
      </c>
      <c r="O15" s="9">
        <v>0</v>
      </c>
      <c r="P15" s="9">
        <f t="shared" si="0"/>
        <v>0</v>
      </c>
      <c r="Q15" s="10">
        <v>0</v>
      </c>
      <c r="S15" s="9">
        <f>D15*INDEX(PAY_CNVR!A2:B8,E15,2)</f>
        <v>0</v>
      </c>
    </row>
    <row r="16" spans="1:19" ht="12.75">
      <c r="A16" s="15" t="s">
        <v>452</v>
      </c>
      <c r="B16" s="17" t="s">
        <v>453</v>
      </c>
      <c r="C16" s="9">
        <v>0</v>
      </c>
      <c r="D16" s="9">
        <v>0</v>
      </c>
      <c r="E16" s="10">
        <v>1</v>
      </c>
      <c r="F16" s="9">
        <v>0</v>
      </c>
      <c r="G16" s="9">
        <v>0</v>
      </c>
      <c r="H16" s="9">
        <v>0</v>
      </c>
      <c r="I16" s="9">
        <v>0</v>
      </c>
      <c r="J16" s="9">
        <v>0</v>
      </c>
      <c r="K16" s="9">
        <v>0</v>
      </c>
      <c r="L16" s="9">
        <v>0</v>
      </c>
      <c r="M16" s="9">
        <v>0</v>
      </c>
      <c r="N16" s="9">
        <v>0</v>
      </c>
      <c r="O16" s="9">
        <v>0</v>
      </c>
      <c r="P16" s="9">
        <f t="shared" si="0"/>
        <v>0</v>
      </c>
      <c r="Q16" s="10">
        <v>0</v>
      </c>
      <c r="S16" s="9">
        <f>D16*INDEX(PAY_CNVR!A2:B8,E16,2)</f>
        <v>0</v>
      </c>
    </row>
    <row r="17" spans="1:19" ht="12.75">
      <c r="A17" s="15" t="s">
        <v>454</v>
      </c>
      <c r="B17" s="17" t="s">
        <v>455</v>
      </c>
      <c r="C17" s="9">
        <v>0</v>
      </c>
      <c r="D17" s="9">
        <v>0</v>
      </c>
      <c r="E17" s="10">
        <v>1</v>
      </c>
      <c r="F17" s="9">
        <v>0</v>
      </c>
      <c r="G17" s="9">
        <v>0</v>
      </c>
      <c r="H17" s="9">
        <v>0</v>
      </c>
      <c r="I17" s="9">
        <v>0</v>
      </c>
      <c r="J17" s="9">
        <v>0</v>
      </c>
      <c r="K17" s="9">
        <v>0</v>
      </c>
      <c r="L17" s="9">
        <v>0</v>
      </c>
      <c r="M17" s="9">
        <v>0</v>
      </c>
      <c r="N17" s="9">
        <v>0</v>
      </c>
      <c r="O17" s="9">
        <v>0</v>
      </c>
      <c r="P17" s="9">
        <f t="shared" si="0"/>
        <v>0</v>
      </c>
      <c r="Q17" s="10">
        <v>0</v>
      </c>
      <c r="S17" s="9">
        <f>D17*INDEX(PAY_CNVR!A2:B8,E17,2)</f>
        <v>0</v>
      </c>
    </row>
    <row r="18" spans="1:19" ht="12.75">
      <c r="A18" s="15" t="s">
        <v>456</v>
      </c>
      <c r="B18" s="17" t="s">
        <v>457</v>
      </c>
      <c r="C18" s="9">
        <v>0</v>
      </c>
      <c r="D18" s="9">
        <v>0</v>
      </c>
      <c r="E18" s="10">
        <v>1</v>
      </c>
      <c r="F18" s="9">
        <v>0</v>
      </c>
      <c r="G18" s="9">
        <v>0</v>
      </c>
      <c r="H18" s="9">
        <v>0</v>
      </c>
      <c r="I18" s="9">
        <v>0</v>
      </c>
      <c r="J18" s="9">
        <v>0</v>
      </c>
      <c r="K18" s="9">
        <v>0</v>
      </c>
      <c r="L18" s="9">
        <v>0</v>
      </c>
      <c r="M18" s="9">
        <v>0</v>
      </c>
      <c r="N18" s="9">
        <v>0</v>
      </c>
      <c r="O18" s="9">
        <v>0</v>
      </c>
      <c r="P18" s="9">
        <f t="shared" si="0"/>
        <v>0</v>
      </c>
      <c r="Q18" s="10">
        <v>0</v>
      </c>
      <c r="S18" s="9">
        <f>D18*INDEX(PAY_CNVR!A2:B8,E18,2)</f>
        <v>0</v>
      </c>
    </row>
    <row r="19" spans="1:19" ht="12.75">
      <c r="A19" s="15" t="s">
        <v>458</v>
      </c>
      <c r="B19" s="17" t="s">
        <v>459</v>
      </c>
      <c r="C19" s="9">
        <v>0</v>
      </c>
      <c r="D19" s="9">
        <v>0</v>
      </c>
      <c r="E19" s="10">
        <v>1</v>
      </c>
      <c r="F19" s="9">
        <v>0</v>
      </c>
      <c r="G19" s="9">
        <v>0</v>
      </c>
      <c r="H19" s="9">
        <v>0</v>
      </c>
      <c r="I19" s="9">
        <v>0</v>
      </c>
      <c r="J19" s="9">
        <v>0</v>
      </c>
      <c r="K19" s="9">
        <v>0</v>
      </c>
      <c r="L19" s="9">
        <v>0</v>
      </c>
      <c r="M19" s="9">
        <v>0</v>
      </c>
      <c r="N19" s="9">
        <v>0</v>
      </c>
      <c r="O19" s="9">
        <v>0</v>
      </c>
      <c r="P19" s="9">
        <f t="shared" si="0"/>
        <v>0</v>
      </c>
      <c r="Q19" s="10">
        <v>0</v>
      </c>
      <c r="S19" s="9">
        <f>D19*INDEX(PAY_CNVR!A2:B8,E19,2)</f>
        <v>0</v>
      </c>
    </row>
    <row r="20" spans="1:19" ht="12.75">
      <c r="A20" s="15" t="s">
        <v>460</v>
      </c>
      <c r="B20" s="17" t="s">
        <v>461</v>
      </c>
      <c r="C20" s="9">
        <v>0</v>
      </c>
      <c r="D20" s="9">
        <v>0</v>
      </c>
      <c r="E20" s="10">
        <v>1</v>
      </c>
      <c r="F20" s="9">
        <v>0</v>
      </c>
      <c r="G20" s="9">
        <v>0</v>
      </c>
      <c r="H20" s="9">
        <v>0</v>
      </c>
      <c r="I20" s="9">
        <v>0</v>
      </c>
      <c r="J20" s="9">
        <v>0</v>
      </c>
      <c r="K20" s="9">
        <v>0</v>
      </c>
      <c r="L20" s="9">
        <v>0</v>
      </c>
      <c r="M20" s="9">
        <v>0</v>
      </c>
      <c r="N20" s="9">
        <v>0</v>
      </c>
      <c r="O20" s="9">
        <v>0</v>
      </c>
      <c r="P20" s="9">
        <f t="shared" si="0"/>
        <v>0</v>
      </c>
      <c r="Q20" s="10">
        <v>0</v>
      </c>
      <c r="S20" s="9">
        <f>D20*INDEX(PAY_CNVR!A2:B8,E20,2)</f>
        <v>0</v>
      </c>
    </row>
    <row r="21" spans="1:19" ht="12.75">
      <c r="A21" s="15" t="s">
        <v>462</v>
      </c>
      <c r="B21" s="17" t="s">
        <v>463</v>
      </c>
      <c r="C21" s="9">
        <v>0</v>
      </c>
      <c r="D21" s="9">
        <v>0</v>
      </c>
      <c r="E21" s="10">
        <v>1</v>
      </c>
      <c r="F21" s="9">
        <v>0</v>
      </c>
      <c r="G21" s="9">
        <v>0</v>
      </c>
      <c r="H21" s="9">
        <v>0</v>
      </c>
      <c r="I21" s="9">
        <v>0</v>
      </c>
      <c r="J21" s="9">
        <v>0</v>
      </c>
      <c r="K21" s="9">
        <v>0</v>
      </c>
      <c r="L21" s="9">
        <v>0</v>
      </c>
      <c r="M21" s="9">
        <v>0</v>
      </c>
      <c r="N21" s="9">
        <v>0</v>
      </c>
      <c r="O21" s="9">
        <v>0</v>
      </c>
      <c r="P21" s="9">
        <f t="shared" si="0"/>
        <v>0</v>
      </c>
      <c r="Q21" s="10">
        <v>0</v>
      </c>
      <c r="S21" s="9">
        <f>D21*INDEX(PAY_CNVR!A2:B8,E21,2)</f>
        <v>0</v>
      </c>
    </row>
    <row r="22" spans="1:19" ht="12.75">
      <c r="A22" s="15" t="s">
        <v>464</v>
      </c>
      <c r="B22" s="17" t="s">
        <v>465</v>
      </c>
      <c r="C22" s="9">
        <v>0</v>
      </c>
      <c r="D22" s="9">
        <v>0</v>
      </c>
      <c r="E22" s="10">
        <v>1</v>
      </c>
      <c r="F22" s="9">
        <v>0</v>
      </c>
      <c r="G22" s="9">
        <v>0</v>
      </c>
      <c r="H22" s="9">
        <v>0</v>
      </c>
      <c r="I22" s="9">
        <v>0</v>
      </c>
      <c r="J22" s="9">
        <v>0</v>
      </c>
      <c r="K22" s="9">
        <v>0</v>
      </c>
      <c r="L22" s="9">
        <v>0</v>
      </c>
      <c r="M22" s="9">
        <v>0</v>
      </c>
      <c r="N22" s="9">
        <v>0</v>
      </c>
      <c r="O22" s="9">
        <v>0</v>
      </c>
      <c r="P22" s="9">
        <f t="shared" si="0"/>
        <v>0</v>
      </c>
      <c r="Q22" s="10">
        <v>0</v>
      </c>
      <c r="S22" s="9">
        <f>D22*INDEX(PAY_CNVR!A2:B8,E22,2)</f>
        <v>0</v>
      </c>
    </row>
    <row r="23" spans="1:19" ht="12.75">
      <c r="A23" s="15" t="s">
        <v>466</v>
      </c>
      <c r="B23" s="17" t="s">
        <v>467</v>
      </c>
      <c r="C23" s="9">
        <v>0</v>
      </c>
      <c r="D23" s="9">
        <v>0</v>
      </c>
      <c r="E23" s="10">
        <v>1</v>
      </c>
      <c r="F23" s="9">
        <v>0</v>
      </c>
      <c r="G23" s="9">
        <v>0</v>
      </c>
      <c r="H23" s="9">
        <v>0</v>
      </c>
      <c r="I23" s="9">
        <v>0</v>
      </c>
      <c r="J23" s="9">
        <v>0</v>
      </c>
      <c r="K23" s="9">
        <v>0</v>
      </c>
      <c r="L23" s="9">
        <v>0</v>
      </c>
      <c r="M23" s="9">
        <v>0</v>
      </c>
      <c r="N23" s="9">
        <v>0</v>
      </c>
      <c r="O23" s="9">
        <v>0</v>
      </c>
      <c r="P23" s="9">
        <f t="shared" si="0"/>
        <v>0</v>
      </c>
      <c r="Q23" s="10">
        <v>0</v>
      </c>
      <c r="S23" s="9">
        <f>D23*INDEX(PAY_CNVR!A2:B8,E23,2)</f>
        <v>0</v>
      </c>
    </row>
    <row r="24" spans="1:19" ht="12.75">
      <c r="A24" s="15" t="s">
        <v>468</v>
      </c>
      <c r="B24" s="17" t="s">
        <v>469</v>
      </c>
      <c r="C24" s="9">
        <v>0</v>
      </c>
      <c r="D24" s="9">
        <v>0</v>
      </c>
      <c r="E24" s="10">
        <v>1</v>
      </c>
      <c r="F24" s="9">
        <v>0</v>
      </c>
      <c r="G24" s="9">
        <v>0</v>
      </c>
      <c r="H24" s="9">
        <v>0</v>
      </c>
      <c r="I24" s="9">
        <v>0</v>
      </c>
      <c r="J24" s="9">
        <v>0</v>
      </c>
      <c r="K24" s="9">
        <v>0</v>
      </c>
      <c r="L24" s="9">
        <v>0</v>
      </c>
      <c r="M24" s="9">
        <v>0</v>
      </c>
      <c r="N24" s="9">
        <v>0</v>
      </c>
      <c r="O24" s="9">
        <v>0</v>
      </c>
      <c r="P24" s="9">
        <f t="shared" si="0"/>
        <v>0</v>
      </c>
      <c r="Q24" s="10">
        <v>0</v>
      </c>
      <c r="S24" s="9">
        <f>D24*INDEX(PAY_CNVR!A2:B8,E24,2)</f>
        <v>0</v>
      </c>
    </row>
    <row r="25" spans="1:19" ht="12.75">
      <c r="A25" s="15" t="s">
        <v>470</v>
      </c>
      <c r="B25" s="17" t="s">
        <v>471</v>
      </c>
      <c r="C25" s="9">
        <v>0</v>
      </c>
      <c r="D25" s="9">
        <v>0</v>
      </c>
      <c r="E25" s="10">
        <v>1</v>
      </c>
      <c r="F25" s="9">
        <v>0</v>
      </c>
      <c r="G25" s="9">
        <v>0</v>
      </c>
      <c r="H25" s="9">
        <v>0</v>
      </c>
      <c r="I25" s="9">
        <v>0</v>
      </c>
      <c r="J25" s="9">
        <v>0</v>
      </c>
      <c r="K25" s="9">
        <v>0</v>
      </c>
      <c r="L25" s="9">
        <v>0</v>
      </c>
      <c r="M25" s="9">
        <v>0</v>
      </c>
      <c r="N25" s="9">
        <v>0</v>
      </c>
      <c r="O25" s="9">
        <v>0</v>
      </c>
      <c r="P25" s="9">
        <f t="shared" si="0"/>
        <v>0</v>
      </c>
      <c r="Q25" s="10">
        <v>0</v>
      </c>
      <c r="S25" s="9">
        <f>D25*INDEX(PAY_CNVR!A2:B8,E25,2)</f>
        <v>0</v>
      </c>
    </row>
    <row r="26" spans="1:19" ht="12.75">
      <c r="A26" s="15" t="s">
        <v>472</v>
      </c>
      <c r="B26" s="17" t="s">
        <v>473</v>
      </c>
      <c r="C26" s="9">
        <v>0</v>
      </c>
      <c r="D26" s="9">
        <v>0</v>
      </c>
      <c r="E26" s="10">
        <v>1</v>
      </c>
      <c r="F26" s="9">
        <v>0</v>
      </c>
      <c r="G26" s="9">
        <v>0</v>
      </c>
      <c r="H26" s="9">
        <v>0</v>
      </c>
      <c r="I26" s="9">
        <v>0</v>
      </c>
      <c r="J26" s="9">
        <v>0</v>
      </c>
      <c r="K26" s="9">
        <v>0</v>
      </c>
      <c r="L26" s="9">
        <v>0</v>
      </c>
      <c r="M26" s="9">
        <v>0</v>
      </c>
      <c r="N26" s="9">
        <v>0</v>
      </c>
      <c r="O26" s="9">
        <v>0</v>
      </c>
      <c r="P26" s="9">
        <f t="shared" si="0"/>
        <v>0</v>
      </c>
      <c r="Q26" s="10">
        <v>0</v>
      </c>
      <c r="S26" s="9">
        <f>D26*INDEX(PAY_CNVR!A2:B8,E26,2)</f>
        <v>0</v>
      </c>
    </row>
    <row r="27" spans="1:19" ht="12.75">
      <c r="A27" s="15" t="s">
        <v>474</v>
      </c>
      <c r="B27" s="17" t="s">
        <v>475</v>
      </c>
      <c r="C27" s="9">
        <v>0</v>
      </c>
      <c r="D27" s="9">
        <v>0</v>
      </c>
      <c r="E27" s="10">
        <v>1</v>
      </c>
      <c r="F27" s="9">
        <v>0</v>
      </c>
      <c r="G27" s="9">
        <v>0</v>
      </c>
      <c r="H27" s="9">
        <v>0</v>
      </c>
      <c r="I27" s="9">
        <v>0</v>
      </c>
      <c r="J27" s="9">
        <v>0</v>
      </c>
      <c r="K27" s="9">
        <v>0</v>
      </c>
      <c r="L27" s="9">
        <v>0</v>
      </c>
      <c r="M27" s="9">
        <v>0</v>
      </c>
      <c r="N27" s="9">
        <v>0</v>
      </c>
      <c r="O27" s="9">
        <v>0</v>
      </c>
      <c r="P27" s="9">
        <f t="shared" si="0"/>
        <v>0</v>
      </c>
      <c r="Q27" s="10">
        <v>0</v>
      </c>
      <c r="S27" s="9">
        <f>D27*INDEX(PAY_CNVR!A2:B8,E27,2)</f>
        <v>0</v>
      </c>
    </row>
    <row r="28" spans="1:19" ht="12.75">
      <c r="A28" s="15" t="s">
        <v>476</v>
      </c>
      <c r="B28" s="17" t="s">
        <v>477</v>
      </c>
      <c r="C28" s="9">
        <v>0</v>
      </c>
      <c r="D28" s="9">
        <v>0</v>
      </c>
      <c r="E28" s="10">
        <v>1</v>
      </c>
      <c r="F28" s="9">
        <v>0</v>
      </c>
      <c r="G28" s="9">
        <v>0</v>
      </c>
      <c r="H28" s="9">
        <v>0</v>
      </c>
      <c r="I28" s="9">
        <v>0</v>
      </c>
      <c r="J28" s="9">
        <v>0</v>
      </c>
      <c r="K28" s="9">
        <v>0</v>
      </c>
      <c r="L28" s="9">
        <v>0</v>
      </c>
      <c r="M28" s="9">
        <v>0</v>
      </c>
      <c r="N28" s="9">
        <v>0</v>
      </c>
      <c r="O28" s="9">
        <v>0</v>
      </c>
      <c r="P28" s="9">
        <f t="shared" si="0"/>
        <v>0</v>
      </c>
      <c r="Q28" s="10">
        <v>0</v>
      </c>
      <c r="S28" s="9">
        <f>D28*INDEX(PAY_CNVR!A2:B8,E28,2)</f>
        <v>0</v>
      </c>
    </row>
    <row r="29" spans="1:19" ht="12.75">
      <c r="A29" s="15" t="s">
        <v>478</v>
      </c>
      <c r="B29" s="17" t="s">
        <v>479</v>
      </c>
      <c r="C29" s="9">
        <v>0</v>
      </c>
      <c r="D29" s="9">
        <v>0</v>
      </c>
      <c r="E29" s="10">
        <v>1</v>
      </c>
      <c r="F29" s="9">
        <v>0</v>
      </c>
      <c r="G29" s="9">
        <v>0</v>
      </c>
      <c r="H29" s="9">
        <v>0</v>
      </c>
      <c r="I29" s="9">
        <v>0</v>
      </c>
      <c r="J29" s="9">
        <v>0</v>
      </c>
      <c r="K29" s="9">
        <v>0</v>
      </c>
      <c r="L29" s="9">
        <v>0</v>
      </c>
      <c r="M29" s="9">
        <v>0</v>
      </c>
      <c r="N29" s="9">
        <v>0</v>
      </c>
      <c r="O29" s="9">
        <v>0</v>
      </c>
      <c r="P29" s="9">
        <f t="shared" si="0"/>
        <v>0</v>
      </c>
      <c r="Q29" s="10">
        <v>0</v>
      </c>
      <c r="S29" s="9">
        <f>D29*INDEX(PAY_CNVR!A2:B8,E29,2)</f>
        <v>0</v>
      </c>
    </row>
    <row r="30" spans="1:19" ht="12.75">
      <c r="A30" s="15" t="s">
        <v>480</v>
      </c>
      <c r="B30" s="17" t="s">
        <v>481</v>
      </c>
      <c r="C30" s="9">
        <v>0</v>
      </c>
      <c r="D30" s="9">
        <v>0</v>
      </c>
      <c r="E30" s="10">
        <v>1</v>
      </c>
      <c r="F30" s="9">
        <v>0</v>
      </c>
      <c r="G30" s="9">
        <v>0</v>
      </c>
      <c r="H30" s="9">
        <v>0</v>
      </c>
      <c r="I30" s="9">
        <v>0</v>
      </c>
      <c r="J30" s="9">
        <v>0</v>
      </c>
      <c r="K30" s="9">
        <v>0</v>
      </c>
      <c r="L30" s="9">
        <v>0</v>
      </c>
      <c r="M30" s="9">
        <v>0</v>
      </c>
      <c r="N30" s="9">
        <v>0</v>
      </c>
      <c r="O30" s="9">
        <v>0</v>
      </c>
      <c r="P30" s="9">
        <f t="shared" si="0"/>
        <v>0</v>
      </c>
      <c r="Q30" s="10">
        <v>0</v>
      </c>
      <c r="S30" s="9">
        <f>D30*INDEX(PAY_CNVR!A2:B8,E30,2)</f>
        <v>0</v>
      </c>
    </row>
    <row r="31" spans="1:19" ht="12.75">
      <c r="A31" s="15" t="s">
        <v>482</v>
      </c>
      <c r="B31" s="17" t="s">
        <v>483</v>
      </c>
      <c r="C31" s="9">
        <v>0</v>
      </c>
      <c r="D31" s="9">
        <v>0</v>
      </c>
      <c r="E31" s="10">
        <v>1</v>
      </c>
      <c r="F31" s="9">
        <v>0</v>
      </c>
      <c r="G31" s="9">
        <v>0</v>
      </c>
      <c r="H31" s="9">
        <v>0</v>
      </c>
      <c r="I31" s="9">
        <v>0</v>
      </c>
      <c r="J31" s="9">
        <v>0</v>
      </c>
      <c r="K31" s="9">
        <v>0</v>
      </c>
      <c r="L31" s="9">
        <v>0</v>
      </c>
      <c r="M31" s="9">
        <v>0</v>
      </c>
      <c r="N31" s="9">
        <v>0</v>
      </c>
      <c r="O31" s="9">
        <v>0</v>
      </c>
      <c r="P31" s="9">
        <f t="shared" si="0"/>
        <v>0</v>
      </c>
      <c r="Q31" s="10">
        <v>0</v>
      </c>
      <c r="S31" s="9">
        <f>D31*INDEX(PAY_CNVR!A2:B8,E31,2)</f>
        <v>0</v>
      </c>
    </row>
    <row r="32" spans="1:19" ht="12.75">
      <c r="A32" s="15" t="s">
        <v>484</v>
      </c>
      <c r="B32" s="17" t="s">
        <v>485</v>
      </c>
      <c r="C32" s="9">
        <v>0</v>
      </c>
      <c r="D32" s="9">
        <v>0</v>
      </c>
      <c r="E32" s="10">
        <v>1</v>
      </c>
      <c r="F32" s="9">
        <v>0</v>
      </c>
      <c r="G32" s="9">
        <v>0</v>
      </c>
      <c r="H32" s="9">
        <v>0</v>
      </c>
      <c r="I32" s="9">
        <v>0</v>
      </c>
      <c r="J32" s="9">
        <v>0</v>
      </c>
      <c r="K32" s="9">
        <v>0</v>
      </c>
      <c r="L32" s="9">
        <v>0</v>
      </c>
      <c r="M32" s="9">
        <v>0</v>
      </c>
      <c r="N32" s="9">
        <v>0</v>
      </c>
      <c r="O32" s="9">
        <v>0</v>
      </c>
      <c r="P32" s="9">
        <f t="shared" si="0"/>
        <v>0</v>
      </c>
      <c r="Q32" s="10">
        <v>0</v>
      </c>
      <c r="S32" s="9">
        <f>D32*INDEX(PAY_CNVR!A2:B8,E32,2)</f>
        <v>0</v>
      </c>
    </row>
    <row r="33" spans="1:19" ht="12.75">
      <c r="A33" s="15" t="s">
        <v>486</v>
      </c>
      <c r="B33" s="17" t="s">
        <v>487</v>
      </c>
      <c r="C33" s="9">
        <v>0</v>
      </c>
      <c r="D33" s="9">
        <v>0</v>
      </c>
      <c r="E33" s="10">
        <v>1</v>
      </c>
      <c r="F33" s="9">
        <v>0</v>
      </c>
      <c r="G33" s="9">
        <v>0</v>
      </c>
      <c r="H33" s="9">
        <v>0</v>
      </c>
      <c r="I33" s="9">
        <v>0</v>
      </c>
      <c r="J33" s="9">
        <v>0</v>
      </c>
      <c r="K33" s="9">
        <v>0</v>
      </c>
      <c r="L33" s="9">
        <v>0</v>
      </c>
      <c r="M33" s="9">
        <v>0</v>
      </c>
      <c r="N33" s="9">
        <v>0</v>
      </c>
      <c r="O33" s="9">
        <v>0</v>
      </c>
      <c r="P33" s="9">
        <f t="shared" si="0"/>
        <v>0</v>
      </c>
      <c r="Q33" s="10">
        <v>0</v>
      </c>
      <c r="S33" s="9">
        <f>D33*INDEX(PAY_CNVR!A2:B8,E33,2)</f>
        <v>0</v>
      </c>
    </row>
    <row r="34" spans="1:19" ht="12.75">
      <c r="A34" s="15" t="s">
        <v>488</v>
      </c>
      <c r="B34" s="17" t="s">
        <v>489</v>
      </c>
      <c r="C34" s="9">
        <v>0</v>
      </c>
      <c r="D34" s="9">
        <v>0</v>
      </c>
      <c r="E34" s="10">
        <v>1</v>
      </c>
      <c r="F34" s="9">
        <v>0</v>
      </c>
      <c r="G34" s="9">
        <v>0</v>
      </c>
      <c r="H34" s="9">
        <v>0</v>
      </c>
      <c r="I34" s="9">
        <v>0</v>
      </c>
      <c r="J34" s="9">
        <v>0</v>
      </c>
      <c r="K34" s="9">
        <v>0</v>
      </c>
      <c r="L34" s="9">
        <v>0</v>
      </c>
      <c r="M34" s="9">
        <v>0</v>
      </c>
      <c r="N34" s="9">
        <v>0</v>
      </c>
      <c r="O34" s="9">
        <v>0</v>
      </c>
      <c r="P34" s="9">
        <f t="shared" si="0"/>
        <v>0</v>
      </c>
      <c r="Q34" s="10">
        <v>0</v>
      </c>
      <c r="S34" s="9">
        <f>D34*INDEX(PAY_CNVR!A2:B8,E34,2)</f>
        <v>0</v>
      </c>
    </row>
    <row r="35" spans="1:19" ht="12.75">
      <c r="A35" s="15" t="s">
        <v>490</v>
      </c>
      <c r="B35" s="17" t="s">
        <v>491</v>
      </c>
      <c r="C35" s="9">
        <v>0</v>
      </c>
      <c r="D35" s="9">
        <v>0</v>
      </c>
      <c r="E35" s="10">
        <v>1</v>
      </c>
      <c r="F35" s="9">
        <v>0</v>
      </c>
      <c r="G35" s="9">
        <v>0</v>
      </c>
      <c r="H35" s="9">
        <v>0</v>
      </c>
      <c r="I35" s="9">
        <v>0</v>
      </c>
      <c r="J35" s="9">
        <v>0</v>
      </c>
      <c r="K35" s="9">
        <v>0</v>
      </c>
      <c r="L35" s="9">
        <v>0</v>
      </c>
      <c r="M35" s="9">
        <v>0</v>
      </c>
      <c r="N35" s="9">
        <v>0</v>
      </c>
      <c r="O35" s="9">
        <v>0</v>
      </c>
      <c r="P35" s="9">
        <f t="shared" si="0"/>
        <v>0</v>
      </c>
      <c r="Q35" s="10">
        <v>0</v>
      </c>
      <c r="S35" s="9">
        <f>D35*INDEX(PAY_CNVR!A2:B8,E35,2)</f>
        <v>0</v>
      </c>
    </row>
    <row r="36" spans="1:19" ht="12.75">
      <c r="A36" s="15" t="s">
        <v>492</v>
      </c>
      <c r="B36" s="17" t="s">
        <v>493</v>
      </c>
      <c r="C36" s="9">
        <v>0</v>
      </c>
      <c r="D36" s="9">
        <v>0</v>
      </c>
      <c r="E36" s="10">
        <v>1</v>
      </c>
      <c r="F36" s="9">
        <v>0</v>
      </c>
      <c r="G36" s="9">
        <v>0</v>
      </c>
      <c r="H36" s="9">
        <v>0</v>
      </c>
      <c r="I36" s="9">
        <v>0</v>
      </c>
      <c r="J36" s="9">
        <v>0</v>
      </c>
      <c r="K36" s="9">
        <v>0</v>
      </c>
      <c r="L36" s="9">
        <v>0</v>
      </c>
      <c r="M36" s="9">
        <v>0</v>
      </c>
      <c r="N36" s="9">
        <v>0</v>
      </c>
      <c r="O36" s="9">
        <v>0</v>
      </c>
      <c r="P36" s="9">
        <f t="shared" si="0"/>
        <v>0</v>
      </c>
      <c r="Q36" s="10">
        <v>0</v>
      </c>
      <c r="S36" s="9">
        <f>D36*INDEX(PAY_CNVR!A2:B8,E36,2)</f>
        <v>0</v>
      </c>
    </row>
    <row r="37" spans="1:19" ht="12.75">
      <c r="A37" s="15" t="s">
        <v>494</v>
      </c>
      <c r="B37" s="17" t="s">
        <v>495</v>
      </c>
      <c r="C37" s="9">
        <v>0</v>
      </c>
      <c r="D37" s="9">
        <v>0</v>
      </c>
      <c r="E37" s="10">
        <v>1</v>
      </c>
      <c r="F37" s="9">
        <v>0</v>
      </c>
      <c r="G37" s="9">
        <v>0</v>
      </c>
      <c r="H37" s="9">
        <v>0</v>
      </c>
      <c r="I37" s="9">
        <v>0</v>
      </c>
      <c r="J37" s="9">
        <v>0</v>
      </c>
      <c r="K37" s="9">
        <v>0</v>
      </c>
      <c r="L37" s="9">
        <v>0</v>
      </c>
      <c r="M37" s="9">
        <v>0</v>
      </c>
      <c r="N37" s="9">
        <v>0</v>
      </c>
      <c r="O37" s="9">
        <v>0</v>
      </c>
      <c r="P37" s="9">
        <f t="shared" si="0"/>
        <v>0</v>
      </c>
      <c r="Q37" s="10">
        <v>0</v>
      </c>
      <c r="S37" s="9">
        <f>D37*INDEX(PAY_CNVR!A2:B8,E37,2)</f>
        <v>0</v>
      </c>
    </row>
    <row r="38" spans="1:19" ht="12.75">
      <c r="A38" s="15" t="s">
        <v>496</v>
      </c>
      <c r="B38" s="17" t="s">
        <v>497</v>
      </c>
      <c r="C38" s="9">
        <v>0</v>
      </c>
      <c r="D38" s="9">
        <v>0</v>
      </c>
      <c r="E38" s="10">
        <v>1</v>
      </c>
      <c r="F38" s="9">
        <v>0</v>
      </c>
      <c r="G38" s="9">
        <v>0</v>
      </c>
      <c r="H38" s="9">
        <v>0</v>
      </c>
      <c r="I38" s="9">
        <v>0</v>
      </c>
      <c r="J38" s="9">
        <v>0</v>
      </c>
      <c r="K38" s="9">
        <v>0</v>
      </c>
      <c r="L38" s="9">
        <v>0</v>
      </c>
      <c r="M38" s="9">
        <v>0</v>
      </c>
      <c r="N38" s="9">
        <v>0</v>
      </c>
      <c r="O38" s="9">
        <v>0</v>
      </c>
      <c r="P38" s="9">
        <f t="shared" si="0"/>
        <v>0</v>
      </c>
      <c r="Q38" s="10">
        <v>0</v>
      </c>
      <c r="S38" s="9">
        <f>D38*INDEX(PAY_CNVR!A2:B8,E38,2)</f>
        <v>0</v>
      </c>
    </row>
    <row r="39" spans="1:19" ht="12.75">
      <c r="A39" s="15" t="s">
        <v>498</v>
      </c>
      <c r="B39" s="17" t="s">
        <v>499</v>
      </c>
      <c r="C39" s="9">
        <v>0</v>
      </c>
      <c r="D39" s="9">
        <v>0</v>
      </c>
      <c r="E39" s="10">
        <v>1</v>
      </c>
      <c r="F39" s="9">
        <v>0</v>
      </c>
      <c r="G39" s="9">
        <v>0</v>
      </c>
      <c r="H39" s="9">
        <v>0</v>
      </c>
      <c r="I39" s="9">
        <v>0</v>
      </c>
      <c r="J39" s="9">
        <v>0</v>
      </c>
      <c r="K39" s="9">
        <v>0</v>
      </c>
      <c r="L39" s="9">
        <v>0</v>
      </c>
      <c r="M39" s="9">
        <v>0</v>
      </c>
      <c r="N39" s="9">
        <v>0</v>
      </c>
      <c r="O39" s="9">
        <v>0</v>
      </c>
      <c r="P39" s="9">
        <f t="shared" si="0"/>
        <v>0</v>
      </c>
      <c r="Q39" s="10">
        <v>0</v>
      </c>
      <c r="S39" s="9">
        <f>D39*INDEX(PAY_CNVR!A2:B8,E39,2)</f>
        <v>0</v>
      </c>
    </row>
    <row r="40" spans="1:19" ht="12.75">
      <c r="A40" s="15" t="s">
        <v>500</v>
      </c>
      <c r="B40" s="17" t="s">
        <v>501</v>
      </c>
      <c r="C40" s="9">
        <v>0</v>
      </c>
      <c r="D40" s="9">
        <v>0</v>
      </c>
      <c r="E40" s="10">
        <v>1</v>
      </c>
      <c r="F40" s="9">
        <v>0</v>
      </c>
      <c r="G40" s="9">
        <v>0</v>
      </c>
      <c r="H40" s="9">
        <v>0</v>
      </c>
      <c r="I40" s="9">
        <v>0</v>
      </c>
      <c r="J40" s="9">
        <v>0</v>
      </c>
      <c r="K40" s="9">
        <v>0</v>
      </c>
      <c r="L40" s="9">
        <v>0</v>
      </c>
      <c r="M40" s="9">
        <v>0</v>
      </c>
      <c r="N40" s="9">
        <v>0</v>
      </c>
      <c r="O40" s="9">
        <v>0</v>
      </c>
      <c r="P40" s="9">
        <f t="shared" si="0"/>
        <v>0</v>
      </c>
      <c r="Q40" s="10">
        <v>0</v>
      </c>
      <c r="S40" s="9">
        <f>D40*INDEX(PAY_CNVR!A2:B8,E40,2)</f>
        <v>0</v>
      </c>
    </row>
    <row r="41" spans="1:19" ht="12.75">
      <c r="A41" s="15" t="s">
        <v>502</v>
      </c>
      <c r="B41" s="17" t="s">
        <v>503</v>
      </c>
      <c r="C41" s="9">
        <v>0</v>
      </c>
      <c r="D41" s="9">
        <v>0</v>
      </c>
      <c r="E41" s="10">
        <v>1</v>
      </c>
      <c r="F41" s="9">
        <v>0</v>
      </c>
      <c r="G41" s="9">
        <v>0</v>
      </c>
      <c r="H41" s="9">
        <v>0</v>
      </c>
      <c r="I41" s="9">
        <v>0</v>
      </c>
      <c r="J41" s="9">
        <v>0</v>
      </c>
      <c r="K41" s="9">
        <v>0</v>
      </c>
      <c r="L41" s="9">
        <v>0</v>
      </c>
      <c r="M41" s="9">
        <v>0</v>
      </c>
      <c r="N41" s="9">
        <v>0</v>
      </c>
      <c r="O41" s="9">
        <v>0</v>
      </c>
      <c r="P41" s="9">
        <f t="shared" si="0"/>
        <v>0</v>
      </c>
      <c r="Q41" s="10">
        <v>0</v>
      </c>
      <c r="S41" s="9">
        <f>D41*INDEX(PAY_CNVR!A2:B8,E41,2)</f>
        <v>0</v>
      </c>
    </row>
    <row r="42" spans="1:19" ht="12.75">
      <c r="A42" s="15" t="s">
        <v>504</v>
      </c>
      <c r="B42" s="17" t="s">
        <v>505</v>
      </c>
      <c r="C42" s="9">
        <v>0</v>
      </c>
      <c r="D42" s="9">
        <v>0</v>
      </c>
      <c r="E42" s="10">
        <v>1</v>
      </c>
      <c r="F42" s="9">
        <v>0</v>
      </c>
      <c r="G42" s="9">
        <v>0</v>
      </c>
      <c r="H42" s="9">
        <v>0</v>
      </c>
      <c r="I42" s="9">
        <v>0</v>
      </c>
      <c r="J42" s="9">
        <v>0</v>
      </c>
      <c r="K42" s="9">
        <v>0</v>
      </c>
      <c r="L42" s="9">
        <v>0</v>
      </c>
      <c r="M42" s="9">
        <v>0</v>
      </c>
      <c r="N42" s="9">
        <v>0</v>
      </c>
      <c r="O42" s="9">
        <v>0</v>
      </c>
      <c r="P42" s="9">
        <f t="shared" si="0"/>
        <v>0</v>
      </c>
      <c r="Q42" s="10">
        <v>0</v>
      </c>
      <c r="S42" s="9">
        <f>D42*INDEX(PAY_CNVR!A2:B8,E42,2)</f>
        <v>0</v>
      </c>
    </row>
    <row r="43" spans="1:19" ht="12.75">
      <c r="A43" s="15" t="s">
        <v>506</v>
      </c>
      <c r="B43" s="17" t="s">
        <v>507</v>
      </c>
      <c r="C43" s="9">
        <v>0</v>
      </c>
      <c r="D43" s="9">
        <v>0</v>
      </c>
      <c r="E43" s="10">
        <v>1</v>
      </c>
      <c r="F43" s="9">
        <v>0</v>
      </c>
      <c r="G43" s="9">
        <v>0</v>
      </c>
      <c r="H43" s="9">
        <v>0</v>
      </c>
      <c r="I43" s="9">
        <v>0</v>
      </c>
      <c r="J43" s="9">
        <v>0</v>
      </c>
      <c r="K43" s="9">
        <v>0</v>
      </c>
      <c r="L43" s="9">
        <v>0</v>
      </c>
      <c r="M43" s="9">
        <v>0</v>
      </c>
      <c r="N43" s="9">
        <v>0</v>
      </c>
      <c r="O43" s="9">
        <v>0</v>
      </c>
      <c r="P43" s="9">
        <f t="shared" si="0"/>
        <v>0</v>
      </c>
      <c r="Q43" s="10">
        <v>0</v>
      </c>
      <c r="S43" s="9">
        <f>D43*INDEX(PAY_CNVR!A2:B8,E43,2)</f>
        <v>0</v>
      </c>
    </row>
    <row r="44" spans="1:19" ht="12.75">
      <c r="A44" s="15" t="s">
        <v>508</v>
      </c>
      <c r="B44" s="17" t="s">
        <v>509</v>
      </c>
      <c r="C44" s="9">
        <v>0</v>
      </c>
      <c r="D44" s="9">
        <v>0</v>
      </c>
      <c r="E44" s="10">
        <v>1</v>
      </c>
      <c r="F44" s="9">
        <v>0</v>
      </c>
      <c r="G44" s="9">
        <v>0</v>
      </c>
      <c r="H44" s="9">
        <v>0</v>
      </c>
      <c r="I44" s="9">
        <v>0</v>
      </c>
      <c r="J44" s="9">
        <v>0</v>
      </c>
      <c r="K44" s="9">
        <v>0</v>
      </c>
      <c r="L44" s="9">
        <v>0</v>
      </c>
      <c r="M44" s="9">
        <v>0</v>
      </c>
      <c r="N44" s="9">
        <v>0</v>
      </c>
      <c r="O44" s="9">
        <v>0</v>
      </c>
      <c r="P44" s="9">
        <f t="shared" si="0"/>
        <v>0</v>
      </c>
      <c r="Q44" s="10">
        <v>0</v>
      </c>
      <c r="S44" s="9">
        <f>D44*INDEX(PAY_CNVR!A2:B8,E44,2)</f>
        <v>0</v>
      </c>
    </row>
    <row r="45" spans="1:19" ht="12.75">
      <c r="A45" s="15" t="s">
        <v>510</v>
      </c>
      <c r="B45" s="17" t="s">
        <v>511</v>
      </c>
      <c r="C45" s="9">
        <v>0</v>
      </c>
      <c r="D45" s="9">
        <v>0</v>
      </c>
      <c r="E45" s="10">
        <v>1</v>
      </c>
      <c r="F45" s="9">
        <v>0</v>
      </c>
      <c r="G45" s="9">
        <v>0</v>
      </c>
      <c r="H45" s="9">
        <v>0</v>
      </c>
      <c r="I45" s="9">
        <v>0</v>
      </c>
      <c r="J45" s="9">
        <v>0</v>
      </c>
      <c r="K45" s="9">
        <v>0</v>
      </c>
      <c r="L45" s="9">
        <v>0</v>
      </c>
      <c r="M45" s="9">
        <v>0</v>
      </c>
      <c r="N45" s="9">
        <v>0</v>
      </c>
      <c r="O45" s="9">
        <v>0</v>
      </c>
      <c r="P45" s="9">
        <f t="shared" si="0"/>
        <v>0</v>
      </c>
      <c r="Q45" s="10">
        <v>0</v>
      </c>
      <c r="S45" s="9">
        <f>D45*INDEX(PAY_CNVR!A2:B8,E45,2)</f>
        <v>0</v>
      </c>
    </row>
    <row r="46" spans="1:19" ht="12.75">
      <c r="A46" s="15" t="s">
        <v>512</v>
      </c>
      <c r="B46" s="17" t="s">
        <v>513</v>
      </c>
      <c r="C46" s="9">
        <v>0</v>
      </c>
      <c r="D46" s="9">
        <v>0</v>
      </c>
      <c r="E46" s="10">
        <v>1</v>
      </c>
      <c r="F46" s="9">
        <v>0</v>
      </c>
      <c r="G46" s="9">
        <v>0</v>
      </c>
      <c r="H46" s="9">
        <v>0</v>
      </c>
      <c r="I46" s="9">
        <v>0</v>
      </c>
      <c r="J46" s="9">
        <v>0</v>
      </c>
      <c r="K46" s="9">
        <v>0</v>
      </c>
      <c r="L46" s="9">
        <v>0</v>
      </c>
      <c r="M46" s="9">
        <v>0</v>
      </c>
      <c r="N46" s="9">
        <v>0</v>
      </c>
      <c r="O46" s="9">
        <v>0</v>
      </c>
      <c r="P46" s="9">
        <f t="shared" si="0"/>
        <v>0</v>
      </c>
      <c r="Q46" s="10">
        <v>0</v>
      </c>
      <c r="S46" s="9">
        <f>D46*INDEX(PAY_CNVR!A2:B8,E46,2)</f>
        <v>0</v>
      </c>
    </row>
    <row r="47" spans="1:19" ht="12.75">
      <c r="A47" s="15" t="s">
        <v>514</v>
      </c>
      <c r="B47" s="17" t="s">
        <v>515</v>
      </c>
      <c r="C47" s="9">
        <v>0</v>
      </c>
      <c r="D47" s="9">
        <v>0</v>
      </c>
      <c r="E47" s="10">
        <v>1</v>
      </c>
      <c r="F47" s="9">
        <v>0</v>
      </c>
      <c r="G47" s="9">
        <v>0</v>
      </c>
      <c r="H47" s="9">
        <v>0</v>
      </c>
      <c r="I47" s="9">
        <v>0</v>
      </c>
      <c r="J47" s="9">
        <v>0</v>
      </c>
      <c r="K47" s="9">
        <v>0</v>
      </c>
      <c r="L47" s="9">
        <v>0</v>
      </c>
      <c r="M47" s="9">
        <v>0</v>
      </c>
      <c r="N47" s="9">
        <v>0</v>
      </c>
      <c r="O47" s="9">
        <v>0</v>
      </c>
      <c r="P47" s="9">
        <f t="shared" si="0"/>
        <v>0</v>
      </c>
      <c r="Q47" s="10">
        <v>0</v>
      </c>
      <c r="S47" s="9">
        <f>D47*INDEX(PAY_CNVR!A2:B8,E47,2)</f>
        <v>0</v>
      </c>
    </row>
    <row r="48" spans="1:19" ht="12.75">
      <c r="A48" s="15" t="s">
        <v>516</v>
      </c>
      <c r="B48" s="17" t="s">
        <v>517</v>
      </c>
      <c r="C48" s="9">
        <v>0</v>
      </c>
      <c r="D48" s="9">
        <v>0</v>
      </c>
      <c r="E48" s="10">
        <v>1</v>
      </c>
      <c r="F48" s="9">
        <v>0</v>
      </c>
      <c r="G48" s="9">
        <v>0</v>
      </c>
      <c r="H48" s="9">
        <v>0</v>
      </c>
      <c r="I48" s="9">
        <v>0</v>
      </c>
      <c r="J48" s="9">
        <v>0</v>
      </c>
      <c r="K48" s="9">
        <v>0</v>
      </c>
      <c r="L48" s="9">
        <v>0</v>
      </c>
      <c r="M48" s="9">
        <v>0</v>
      </c>
      <c r="N48" s="9">
        <v>0</v>
      </c>
      <c r="O48" s="9">
        <v>0</v>
      </c>
      <c r="P48" s="9">
        <f t="shared" si="0"/>
        <v>0</v>
      </c>
      <c r="Q48" s="10">
        <v>0</v>
      </c>
      <c r="S48" s="9">
        <f>D48*INDEX(PAY_CNVR!A2:B8,E48,2)</f>
        <v>0</v>
      </c>
    </row>
    <row r="49" spans="1:19" ht="12.75">
      <c r="A49" s="15" t="s">
        <v>518</v>
      </c>
      <c r="B49" s="17" t="s">
        <v>519</v>
      </c>
      <c r="C49" s="9">
        <v>0</v>
      </c>
      <c r="D49" s="9">
        <v>0</v>
      </c>
      <c r="E49" s="10">
        <v>1</v>
      </c>
      <c r="F49" s="9">
        <v>0</v>
      </c>
      <c r="G49" s="9">
        <v>0</v>
      </c>
      <c r="H49" s="9">
        <v>0</v>
      </c>
      <c r="I49" s="9">
        <v>0</v>
      </c>
      <c r="J49" s="9">
        <v>0</v>
      </c>
      <c r="K49" s="9">
        <v>0</v>
      </c>
      <c r="L49" s="9">
        <v>0</v>
      </c>
      <c r="M49" s="9">
        <v>0</v>
      </c>
      <c r="N49" s="9">
        <v>0</v>
      </c>
      <c r="O49" s="9">
        <v>0</v>
      </c>
      <c r="P49" s="9">
        <f t="shared" si="0"/>
        <v>0</v>
      </c>
      <c r="Q49" s="10">
        <v>0</v>
      </c>
      <c r="S49" s="9">
        <f>D49*INDEX(PAY_CNVR!A2:B8,E49,2)</f>
        <v>0</v>
      </c>
    </row>
    <row r="50" spans="1:19" ht="12.75">
      <c r="A50" s="15" t="s">
        <v>520</v>
      </c>
      <c r="B50" s="17" t="s">
        <v>521</v>
      </c>
      <c r="C50" s="9">
        <v>0</v>
      </c>
      <c r="D50" s="9">
        <v>0</v>
      </c>
      <c r="E50" s="10">
        <v>1</v>
      </c>
      <c r="F50" s="9">
        <v>0</v>
      </c>
      <c r="G50" s="9">
        <v>0</v>
      </c>
      <c r="H50" s="9">
        <v>0</v>
      </c>
      <c r="I50" s="9">
        <v>0</v>
      </c>
      <c r="J50" s="9">
        <v>0</v>
      </c>
      <c r="K50" s="9">
        <v>0</v>
      </c>
      <c r="L50" s="9">
        <v>0</v>
      </c>
      <c r="M50" s="9">
        <v>0</v>
      </c>
      <c r="N50" s="9">
        <v>0</v>
      </c>
      <c r="O50" s="9">
        <v>0</v>
      </c>
      <c r="P50" s="9">
        <f t="shared" si="0"/>
        <v>0</v>
      </c>
      <c r="Q50" s="10">
        <v>0</v>
      </c>
      <c r="S50" s="9">
        <f>D50*INDEX(PAY_CNVR!A2:B8,E50,2)</f>
        <v>0</v>
      </c>
    </row>
    <row r="51" spans="1:19" ht="12.75">
      <c r="A51" s="15" t="s">
        <v>522</v>
      </c>
      <c r="B51" s="17" t="s">
        <v>523</v>
      </c>
      <c r="C51" s="9">
        <v>0</v>
      </c>
      <c r="D51" s="9">
        <v>0</v>
      </c>
      <c r="E51" s="10">
        <v>1</v>
      </c>
      <c r="F51" s="9">
        <v>0</v>
      </c>
      <c r="G51" s="9">
        <v>0</v>
      </c>
      <c r="H51" s="9">
        <v>0</v>
      </c>
      <c r="I51" s="9">
        <v>0</v>
      </c>
      <c r="J51" s="9">
        <v>0</v>
      </c>
      <c r="K51" s="9">
        <v>0</v>
      </c>
      <c r="L51" s="9">
        <v>0</v>
      </c>
      <c r="M51" s="9">
        <v>0</v>
      </c>
      <c r="N51" s="9">
        <v>0</v>
      </c>
      <c r="O51" s="9">
        <v>0</v>
      </c>
      <c r="P51" s="9">
        <f t="shared" si="0"/>
        <v>0</v>
      </c>
      <c r="Q51" s="10">
        <v>0</v>
      </c>
      <c r="S51" s="9">
        <f>D51*INDEX(PAY_CNVR!A2:B8,E51,2)</f>
        <v>0</v>
      </c>
    </row>
    <row r="52" spans="1:19" ht="12.75">
      <c r="A52" s="15" t="s">
        <v>524</v>
      </c>
      <c r="B52" s="17" t="s">
        <v>525</v>
      </c>
      <c r="C52" s="9">
        <v>0</v>
      </c>
      <c r="D52" s="9">
        <v>0</v>
      </c>
      <c r="E52" s="10">
        <v>1</v>
      </c>
      <c r="F52" s="9">
        <v>0</v>
      </c>
      <c r="G52" s="9">
        <v>0</v>
      </c>
      <c r="H52" s="9">
        <v>0</v>
      </c>
      <c r="I52" s="9">
        <v>0</v>
      </c>
      <c r="J52" s="9">
        <v>0</v>
      </c>
      <c r="K52" s="9">
        <v>0</v>
      </c>
      <c r="L52" s="9">
        <v>0</v>
      </c>
      <c r="M52" s="9">
        <v>0</v>
      </c>
      <c r="N52" s="9">
        <v>0</v>
      </c>
      <c r="O52" s="9">
        <v>0</v>
      </c>
      <c r="P52" s="9">
        <f t="shared" si="0"/>
        <v>0</v>
      </c>
      <c r="Q52" s="10">
        <v>0</v>
      </c>
      <c r="S52" s="9">
        <f>D52*INDEX(PAY_CNVR!A2:B8,E52,2)</f>
        <v>0</v>
      </c>
    </row>
    <row r="53" spans="1:19" ht="12.75">
      <c r="A53" s="15" t="s">
        <v>526</v>
      </c>
      <c r="B53" s="17" t="s">
        <v>527</v>
      </c>
      <c r="C53" s="9">
        <v>0</v>
      </c>
      <c r="D53" s="9">
        <v>0</v>
      </c>
      <c r="E53" s="10">
        <v>1</v>
      </c>
      <c r="F53" s="9">
        <v>0</v>
      </c>
      <c r="G53" s="9">
        <v>0</v>
      </c>
      <c r="H53" s="9">
        <v>0</v>
      </c>
      <c r="I53" s="9">
        <v>0</v>
      </c>
      <c r="J53" s="9">
        <v>0</v>
      </c>
      <c r="K53" s="9">
        <v>0</v>
      </c>
      <c r="L53" s="9">
        <v>0</v>
      </c>
      <c r="M53" s="9">
        <v>0</v>
      </c>
      <c r="N53" s="9">
        <v>0</v>
      </c>
      <c r="O53" s="9">
        <v>0</v>
      </c>
      <c r="P53" s="9">
        <f t="shared" si="0"/>
        <v>0</v>
      </c>
      <c r="Q53" s="10">
        <v>0</v>
      </c>
      <c r="S53" s="9">
        <f>D53*INDEX(PAY_CNVR!A2:B8,E53,2)</f>
        <v>0</v>
      </c>
    </row>
    <row r="54" spans="1:19" ht="12.75">
      <c r="A54" s="15" t="s">
        <v>528</v>
      </c>
      <c r="B54" s="17" t="s">
        <v>529</v>
      </c>
      <c r="C54" s="9">
        <v>0</v>
      </c>
      <c r="D54" s="9">
        <v>0</v>
      </c>
      <c r="E54" s="10">
        <v>1</v>
      </c>
      <c r="F54" s="9">
        <v>0</v>
      </c>
      <c r="G54" s="9">
        <v>0</v>
      </c>
      <c r="H54" s="9">
        <v>0</v>
      </c>
      <c r="I54" s="9">
        <v>0</v>
      </c>
      <c r="J54" s="9">
        <v>0</v>
      </c>
      <c r="K54" s="9">
        <v>0</v>
      </c>
      <c r="L54" s="9">
        <v>0</v>
      </c>
      <c r="M54" s="9">
        <v>0</v>
      </c>
      <c r="N54" s="9">
        <v>0</v>
      </c>
      <c r="O54" s="9">
        <v>0</v>
      </c>
      <c r="P54" s="9">
        <f t="shared" si="0"/>
        <v>0</v>
      </c>
      <c r="Q54" s="10">
        <v>0</v>
      </c>
      <c r="S54" s="9">
        <f>D54*INDEX(PAY_CNVR!A2:B8,E54,2)</f>
        <v>0</v>
      </c>
    </row>
    <row r="55" spans="1:19" ht="12.75">
      <c r="A55" s="15" t="s">
        <v>530</v>
      </c>
      <c r="B55" s="17" t="s">
        <v>531</v>
      </c>
      <c r="C55" s="9">
        <v>0</v>
      </c>
      <c r="D55" s="9">
        <v>0</v>
      </c>
      <c r="E55" s="10">
        <v>1</v>
      </c>
      <c r="F55" s="9">
        <v>0</v>
      </c>
      <c r="G55" s="9">
        <v>0</v>
      </c>
      <c r="H55" s="9">
        <v>0</v>
      </c>
      <c r="I55" s="9">
        <v>0</v>
      </c>
      <c r="J55" s="9">
        <v>0</v>
      </c>
      <c r="K55" s="9">
        <v>0</v>
      </c>
      <c r="L55" s="9">
        <v>0</v>
      </c>
      <c r="M55" s="9">
        <v>0</v>
      </c>
      <c r="N55" s="9">
        <v>0</v>
      </c>
      <c r="O55" s="9">
        <v>0</v>
      </c>
      <c r="P55" s="9">
        <f t="shared" si="0"/>
        <v>0</v>
      </c>
      <c r="Q55" s="10">
        <v>0</v>
      </c>
      <c r="S55" s="9">
        <f>D55*INDEX(PAY_CNVR!A2:B8,E55,2)</f>
        <v>0</v>
      </c>
    </row>
    <row r="56" spans="1:19" ht="12.75">
      <c r="A56" s="15" t="s">
        <v>532</v>
      </c>
      <c r="B56" s="17" t="s">
        <v>533</v>
      </c>
      <c r="C56" s="9">
        <v>0</v>
      </c>
      <c r="D56" s="9">
        <v>0</v>
      </c>
      <c r="E56" s="10">
        <v>1</v>
      </c>
      <c r="F56" s="9">
        <v>0</v>
      </c>
      <c r="G56" s="9">
        <v>0</v>
      </c>
      <c r="H56" s="9">
        <v>0</v>
      </c>
      <c r="I56" s="9">
        <v>0</v>
      </c>
      <c r="J56" s="9">
        <v>0</v>
      </c>
      <c r="K56" s="9">
        <v>0</v>
      </c>
      <c r="L56" s="9">
        <v>0</v>
      </c>
      <c r="M56" s="9">
        <v>0</v>
      </c>
      <c r="N56" s="9">
        <v>0</v>
      </c>
      <c r="O56" s="9">
        <v>0</v>
      </c>
      <c r="P56" s="9">
        <f t="shared" si="0"/>
        <v>0</v>
      </c>
      <c r="Q56" s="10">
        <v>0</v>
      </c>
      <c r="S56" s="9">
        <f>D56*INDEX(PAY_CNVR!A2:B8,E56,2)</f>
        <v>0</v>
      </c>
    </row>
    <row r="57" spans="1:19" ht="12.75">
      <c r="A57" s="15" t="s">
        <v>534</v>
      </c>
      <c r="B57" s="17" t="s">
        <v>535</v>
      </c>
      <c r="C57" s="9">
        <v>0</v>
      </c>
      <c r="D57" s="9">
        <v>0</v>
      </c>
      <c r="E57" s="10">
        <v>1</v>
      </c>
      <c r="F57" s="9">
        <v>0</v>
      </c>
      <c r="G57" s="9">
        <v>0</v>
      </c>
      <c r="H57" s="9">
        <v>0</v>
      </c>
      <c r="I57" s="9">
        <v>0</v>
      </c>
      <c r="J57" s="9">
        <v>0</v>
      </c>
      <c r="K57" s="9">
        <v>0</v>
      </c>
      <c r="L57" s="9">
        <v>0</v>
      </c>
      <c r="M57" s="9">
        <v>0</v>
      </c>
      <c r="N57" s="9">
        <v>0</v>
      </c>
      <c r="O57" s="9">
        <v>0</v>
      </c>
      <c r="P57" s="9">
        <f t="shared" si="0"/>
        <v>0</v>
      </c>
      <c r="Q57" s="10">
        <v>0</v>
      </c>
      <c r="S57" s="9">
        <f>D57*INDEX(PAY_CNVR!A2:B8,E57,2)</f>
        <v>0</v>
      </c>
    </row>
    <row r="58" spans="1:19" ht="12.75">
      <c r="A58" s="15" t="s">
        <v>536</v>
      </c>
      <c r="B58" s="17" t="s">
        <v>537</v>
      </c>
      <c r="C58" s="9">
        <v>0</v>
      </c>
      <c r="D58" s="9">
        <v>0</v>
      </c>
      <c r="E58" s="10">
        <v>1</v>
      </c>
      <c r="F58" s="9">
        <v>0</v>
      </c>
      <c r="G58" s="9">
        <v>0</v>
      </c>
      <c r="H58" s="9">
        <v>0</v>
      </c>
      <c r="I58" s="9">
        <v>0</v>
      </c>
      <c r="J58" s="9">
        <v>0</v>
      </c>
      <c r="K58" s="9">
        <v>0</v>
      </c>
      <c r="L58" s="9">
        <v>0</v>
      </c>
      <c r="M58" s="9">
        <v>0</v>
      </c>
      <c r="N58" s="9">
        <v>0</v>
      </c>
      <c r="O58" s="9">
        <v>0</v>
      </c>
      <c r="P58" s="9">
        <f t="shared" si="0"/>
        <v>0</v>
      </c>
      <c r="Q58" s="10">
        <v>0</v>
      </c>
      <c r="S58" s="9">
        <f>D58*INDEX(PAY_CNVR!A2:B8,E58,2)</f>
        <v>0</v>
      </c>
    </row>
    <row r="59" spans="1:19" ht="12.75">
      <c r="A59" s="15" t="s">
        <v>538</v>
      </c>
      <c r="B59" s="17" t="s">
        <v>539</v>
      </c>
      <c r="C59" s="9">
        <v>0</v>
      </c>
      <c r="D59" s="9">
        <v>0</v>
      </c>
      <c r="E59" s="10">
        <v>1</v>
      </c>
      <c r="F59" s="9">
        <v>0</v>
      </c>
      <c r="G59" s="9">
        <v>0</v>
      </c>
      <c r="H59" s="9">
        <v>0</v>
      </c>
      <c r="I59" s="9">
        <v>0</v>
      </c>
      <c r="J59" s="9">
        <v>0</v>
      </c>
      <c r="K59" s="9">
        <v>0</v>
      </c>
      <c r="L59" s="9">
        <v>0</v>
      </c>
      <c r="M59" s="9">
        <v>0</v>
      </c>
      <c r="N59" s="9">
        <v>0</v>
      </c>
      <c r="O59" s="9">
        <v>0</v>
      </c>
      <c r="P59" s="9">
        <f t="shared" si="0"/>
        <v>0</v>
      </c>
      <c r="Q59" s="10">
        <v>0</v>
      </c>
      <c r="S59" s="9">
        <f>D59*INDEX(PAY_CNVR!A2:B8,E59,2)</f>
        <v>0</v>
      </c>
    </row>
    <row r="60" spans="1:19" ht="12.75">
      <c r="A60" s="15" t="s">
        <v>540</v>
      </c>
      <c r="B60" s="17" t="s">
        <v>541</v>
      </c>
      <c r="C60" s="9">
        <v>0</v>
      </c>
      <c r="D60" s="9">
        <v>0</v>
      </c>
      <c r="E60" s="10">
        <v>1</v>
      </c>
      <c r="F60" s="9">
        <v>0</v>
      </c>
      <c r="G60" s="9">
        <v>0</v>
      </c>
      <c r="H60" s="9">
        <v>0</v>
      </c>
      <c r="I60" s="9">
        <v>0</v>
      </c>
      <c r="J60" s="9">
        <v>0</v>
      </c>
      <c r="K60" s="9">
        <v>0</v>
      </c>
      <c r="L60" s="9">
        <v>0</v>
      </c>
      <c r="M60" s="9">
        <v>0</v>
      </c>
      <c r="N60" s="9">
        <v>0</v>
      </c>
      <c r="O60" s="9">
        <v>0</v>
      </c>
      <c r="P60" s="9">
        <f t="shared" si="0"/>
        <v>0</v>
      </c>
      <c r="Q60" s="10">
        <v>0</v>
      </c>
      <c r="S60" s="9">
        <f>D60*INDEX(PAY_CNVR!A2:B8,E60,2)</f>
        <v>0</v>
      </c>
    </row>
    <row r="61" spans="1:19" ht="12.75">
      <c r="A61" s="15" t="s">
        <v>542</v>
      </c>
      <c r="B61" s="17" t="s">
        <v>543</v>
      </c>
      <c r="C61" s="9">
        <v>0</v>
      </c>
      <c r="D61" s="9">
        <v>0</v>
      </c>
      <c r="E61" s="10">
        <v>1</v>
      </c>
      <c r="F61" s="9">
        <v>0</v>
      </c>
      <c r="G61" s="9">
        <v>0</v>
      </c>
      <c r="H61" s="9">
        <v>0</v>
      </c>
      <c r="I61" s="9">
        <v>0</v>
      </c>
      <c r="J61" s="9">
        <v>0</v>
      </c>
      <c r="K61" s="9">
        <v>0</v>
      </c>
      <c r="L61" s="9">
        <v>0</v>
      </c>
      <c r="M61" s="9">
        <v>0</v>
      </c>
      <c r="N61" s="9">
        <v>0</v>
      </c>
      <c r="O61" s="9">
        <v>0</v>
      </c>
      <c r="P61" s="9">
        <f t="shared" si="0"/>
        <v>0</v>
      </c>
      <c r="Q61" s="10">
        <v>0</v>
      </c>
      <c r="S61" s="9">
        <f>D61*INDEX(PAY_CNVR!A2:B8,E61,2)</f>
        <v>0</v>
      </c>
    </row>
    <row r="62" spans="1:19" ht="12.75">
      <c r="A62" s="15" t="s">
        <v>544</v>
      </c>
      <c r="B62" s="17" t="s">
        <v>545</v>
      </c>
      <c r="C62" s="9">
        <v>0</v>
      </c>
      <c r="D62" s="9">
        <v>0</v>
      </c>
      <c r="E62" s="10">
        <v>1</v>
      </c>
      <c r="F62" s="9">
        <v>0</v>
      </c>
      <c r="G62" s="9">
        <v>0</v>
      </c>
      <c r="H62" s="9">
        <v>0</v>
      </c>
      <c r="I62" s="9">
        <v>0</v>
      </c>
      <c r="J62" s="9">
        <v>0</v>
      </c>
      <c r="K62" s="9">
        <v>0</v>
      </c>
      <c r="L62" s="9">
        <v>0</v>
      </c>
      <c r="M62" s="9">
        <v>0</v>
      </c>
      <c r="N62" s="9">
        <v>0</v>
      </c>
      <c r="O62" s="9">
        <v>0</v>
      </c>
      <c r="P62" s="9">
        <f t="shared" si="0"/>
        <v>0</v>
      </c>
      <c r="Q62" s="10">
        <v>0</v>
      </c>
      <c r="S62" s="9">
        <f>D62*INDEX(PAY_CNVR!A2:B8,E62,2)</f>
        <v>0</v>
      </c>
    </row>
    <row r="63" spans="1:19" ht="12.75">
      <c r="A63" s="15" t="s">
        <v>546</v>
      </c>
      <c r="B63" s="17" t="s">
        <v>547</v>
      </c>
      <c r="C63" s="9">
        <v>0</v>
      </c>
      <c r="D63" s="9">
        <v>0</v>
      </c>
      <c r="E63" s="10">
        <v>1</v>
      </c>
      <c r="F63" s="9">
        <v>0</v>
      </c>
      <c r="G63" s="9">
        <v>0</v>
      </c>
      <c r="H63" s="9">
        <v>0</v>
      </c>
      <c r="I63" s="9">
        <v>0</v>
      </c>
      <c r="J63" s="9">
        <v>0</v>
      </c>
      <c r="K63" s="9">
        <v>0</v>
      </c>
      <c r="L63" s="9">
        <v>0</v>
      </c>
      <c r="M63" s="9">
        <v>0</v>
      </c>
      <c r="N63" s="9">
        <v>0</v>
      </c>
      <c r="O63" s="9">
        <v>0</v>
      </c>
      <c r="P63" s="9">
        <f t="shared" si="0"/>
        <v>0</v>
      </c>
      <c r="Q63" s="10">
        <v>0</v>
      </c>
      <c r="S63" s="9">
        <f>D63*INDEX(PAY_CNVR!A2:B8,E63,2)</f>
        <v>0</v>
      </c>
    </row>
    <row r="64" spans="1:19" ht="12.75">
      <c r="A64" s="15" t="s">
        <v>548</v>
      </c>
      <c r="B64" s="17" t="s">
        <v>549</v>
      </c>
      <c r="C64" s="9">
        <v>0</v>
      </c>
      <c r="D64" s="9">
        <v>0</v>
      </c>
      <c r="E64" s="10">
        <v>1</v>
      </c>
      <c r="F64" s="9">
        <v>0</v>
      </c>
      <c r="G64" s="9">
        <v>0</v>
      </c>
      <c r="H64" s="9">
        <v>0</v>
      </c>
      <c r="I64" s="9">
        <v>0</v>
      </c>
      <c r="J64" s="9">
        <v>0</v>
      </c>
      <c r="K64" s="9">
        <v>0</v>
      </c>
      <c r="L64" s="9">
        <v>0</v>
      </c>
      <c r="M64" s="9">
        <v>0</v>
      </c>
      <c r="N64" s="9">
        <v>0</v>
      </c>
      <c r="O64" s="9">
        <v>0</v>
      </c>
      <c r="P64" s="9">
        <f t="shared" si="0"/>
        <v>0</v>
      </c>
      <c r="Q64" s="10">
        <v>0</v>
      </c>
      <c r="S64" s="9">
        <f>D64*INDEX(PAY_CNVR!A2:B8,E64,2)</f>
        <v>0</v>
      </c>
    </row>
    <row r="65" spans="1:19" ht="12.75">
      <c r="A65" s="15" t="s">
        <v>550</v>
      </c>
      <c r="B65" s="17" t="s">
        <v>551</v>
      </c>
      <c r="C65" s="9">
        <v>0</v>
      </c>
      <c r="D65" s="9">
        <v>0</v>
      </c>
      <c r="E65" s="10">
        <v>1</v>
      </c>
      <c r="F65" s="9">
        <v>0</v>
      </c>
      <c r="G65" s="9">
        <v>0</v>
      </c>
      <c r="H65" s="9">
        <v>0</v>
      </c>
      <c r="I65" s="9">
        <v>0</v>
      </c>
      <c r="J65" s="9">
        <v>0</v>
      </c>
      <c r="K65" s="9">
        <v>0</v>
      </c>
      <c r="L65" s="9">
        <v>0</v>
      </c>
      <c r="M65" s="9">
        <v>0</v>
      </c>
      <c r="N65" s="9">
        <v>0</v>
      </c>
      <c r="O65" s="9">
        <v>0</v>
      </c>
      <c r="P65" s="9">
        <f t="shared" si="0"/>
        <v>0</v>
      </c>
      <c r="Q65" s="10">
        <v>0</v>
      </c>
      <c r="S65" s="9">
        <f>D65*INDEX(PAY_CNVR!A2:B8,E65,2)</f>
        <v>0</v>
      </c>
    </row>
    <row r="66" spans="1:19" ht="25.5">
      <c r="A66" s="15" t="s">
        <v>552</v>
      </c>
      <c r="B66" s="17" t="s">
        <v>553</v>
      </c>
      <c r="C66" s="9">
        <v>0</v>
      </c>
      <c r="D66" s="9">
        <v>0</v>
      </c>
      <c r="E66" s="10">
        <v>1</v>
      </c>
      <c r="F66" s="9">
        <v>0</v>
      </c>
      <c r="G66" s="9">
        <v>0</v>
      </c>
      <c r="H66" s="9">
        <v>0</v>
      </c>
      <c r="I66" s="9">
        <v>0</v>
      </c>
      <c r="J66" s="9">
        <v>0</v>
      </c>
      <c r="K66" s="9">
        <v>0</v>
      </c>
      <c r="L66" s="9">
        <v>0</v>
      </c>
      <c r="M66" s="9">
        <v>0</v>
      </c>
      <c r="N66" s="9">
        <v>0</v>
      </c>
      <c r="O66" s="9">
        <v>0</v>
      </c>
      <c r="P66" s="9">
        <f t="shared" si="0"/>
        <v>0</v>
      </c>
      <c r="Q66" s="10">
        <v>0</v>
      </c>
      <c r="S66" s="9">
        <f>D66*INDEX(PAY_CNVR!A2:B8,E66,2)</f>
        <v>0</v>
      </c>
    </row>
    <row r="67" spans="1:19" ht="12.75">
      <c r="A67" s="15" t="s">
        <v>554</v>
      </c>
      <c r="B67" s="17" t="s">
        <v>555</v>
      </c>
      <c r="C67" s="9">
        <v>0</v>
      </c>
      <c r="D67" s="9">
        <v>0</v>
      </c>
      <c r="E67" s="10">
        <v>1</v>
      </c>
      <c r="F67" s="9">
        <v>0</v>
      </c>
      <c r="G67" s="9">
        <v>0</v>
      </c>
      <c r="H67" s="9">
        <v>0</v>
      </c>
      <c r="I67" s="9">
        <v>0</v>
      </c>
      <c r="J67" s="9">
        <v>0</v>
      </c>
      <c r="K67" s="9">
        <v>0</v>
      </c>
      <c r="L67" s="9">
        <v>0</v>
      </c>
      <c r="M67" s="9">
        <v>0</v>
      </c>
      <c r="N67" s="9">
        <v>0</v>
      </c>
      <c r="O67" s="9">
        <v>0</v>
      </c>
      <c r="P67" s="9">
        <f aca="true" t="shared" si="1" ref="P67:P130">L67+M67+N67+S67</f>
        <v>0</v>
      </c>
      <c r="Q67" s="10">
        <v>0</v>
      </c>
      <c r="S67" s="9">
        <f>D67*INDEX(PAY_CNVR!A2:B8,E67,2)</f>
        <v>0</v>
      </c>
    </row>
    <row r="68" spans="1:19" ht="12.75">
      <c r="A68" s="15" t="s">
        <v>556</v>
      </c>
      <c r="B68" s="17" t="s">
        <v>557</v>
      </c>
      <c r="C68" s="9">
        <v>0</v>
      </c>
      <c r="D68" s="9">
        <v>0</v>
      </c>
      <c r="E68" s="10">
        <v>1</v>
      </c>
      <c r="F68" s="9">
        <v>0</v>
      </c>
      <c r="G68" s="9">
        <v>0</v>
      </c>
      <c r="H68" s="9">
        <v>0</v>
      </c>
      <c r="I68" s="9">
        <v>0</v>
      </c>
      <c r="J68" s="9">
        <v>0</v>
      </c>
      <c r="K68" s="9">
        <v>0</v>
      </c>
      <c r="L68" s="9">
        <v>0</v>
      </c>
      <c r="M68" s="9">
        <v>0</v>
      </c>
      <c r="N68" s="9">
        <v>0</v>
      </c>
      <c r="O68" s="9">
        <v>0</v>
      </c>
      <c r="P68" s="9">
        <f t="shared" si="1"/>
        <v>0</v>
      </c>
      <c r="Q68" s="10">
        <v>0</v>
      </c>
      <c r="S68" s="9">
        <f>D68*INDEX(PAY_CNVR!A2:B8,E68,2)</f>
        <v>0</v>
      </c>
    </row>
    <row r="69" spans="1:19" ht="12.75">
      <c r="A69" s="15" t="s">
        <v>558</v>
      </c>
      <c r="B69" s="17" t="s">
        <v>559</v>
      </c>
      <c r="C69" s="9">
        <v>0</v>
      </c>
      <c r="D69" s="9">
        <v>0</v>
      </c>
      <c r="E69" s="10">
        <v>1</v>
      </c>
      <c r="F69" s="9">
        <v>0</v>
      </c>
      <c r="G69" s="9">
        <v>0</v>
      </c>
      <c r="H69" s="9">
        <v>0</v>
      </c>
      <c r="I69" s="9">
        <v>0</v>
      </c>
      <c r="J69" s="9">
        <v>0</v>
      </c>
      <c r="K69" s="9">
        <v>0</v>
      </c>
      <c r="L69" s="9">
        <v>0</v>
      </c>
      <c r="M69" s="9">
        <v>0</v>
      </c>
      <c r="N69" s="9">
        <v>0</v>
      </c>
      <c r="O69" s="9">
        <v>0</v>
      </c>
      <c r="P69" s="9">
        <f t="shared" si="1"/>
        <v>0</v>
      </c>
      <c r="Q69" s="10">
        <v>0</v>
      </c>
      <c r="S69" s="9">
        <f>D69*INDEX(PAY_CNVR!A2:B8,E69,2)</f>
        <v>0</v>
      </c>
    </row>
    <row r="70" spans="1:19" ht="12.75">
      <c r="A70" s="15" t="s">
        <v>560</v>
      </c>
      <c r="B70" s="17" t="s">
        <v>561</v>
      </c>
      <c r="C70" s="9">
        <v>0</v>
      </c>
      <c r="D70" s="9">
        <v>0</v>
      </c>
      <c r="E70" s="10">
        <v>1</v>
      </c>
      <c r="F70" s="9">
        <v>0</v>
      </c>
      <c r="G70" s="9">
        <v>0</v>
      </c>
      <c r="H70" s="9">
        <v>0</v>
      </c>
      <c r="I70" s="9">
        <v>0</v>
      </c>
      <c r="J70" s="9">
        <v>0</v>
      </c>
      <c r="K70" s="9">
        <v>0</v>
      </c>
      <c r="L70" s="9">
        <v>0</v>
      </c>
      <c r="M70" s="9">
        <v>0</v>
      </c>
      <c r="N70" s="9">
        <v>0</v>
      </c>
      <c r="O70" s="9">
        <v>0</v>
      </c>
      <c r="P70" s="9">
        <f t="shared" si="1"/>
        <v>0</v>
      </c>
      <c r="Q70" s="10">
        <v>0</v>
      </c>
      <c r="S70" s="9">
        <f>D70*INDEX(PAY_CNVR!A2:B8,E70,2)</f>
        <v>0</v>
      </c>
    </row>
    <row r="71" spans="1:19" ht="12.75">
      <c r="A71" s="15" t="s">
        <v>562</v>
      </c>
      <c r="B71" s="17" t="s">
        <v>563</v>
      </c>
      <c r="C71" s="9">
        <v>0</v>
      </c>
      <c r="D71" s="9">
        <v>0</v>
      </c>
      <c r="E71" s="10">
        <v>1</v>
      </c>
      <c r="F71" s="9">
        <v>0</v>
      </c>
      <c r="G71" s="9">
        <v>0</v>
      </c>
      <c r="H71" s="9">
        <v>0</v>
      </c>
      <c r="I71" s="9">
        <v>0</v>
      </c>
      <c r="J71" s="9">
        <v>0</v>
      </c>
      <c r="K71" s="9">
        <v>0</v>
      </c>
      <c r="L71" s="9">
        <v>0</v>
      </c>
      <c r="M71" s="9">
        <v>0</v>
      </c>
      <c r="N71" s="9">
        <v>0</v>
      </c>
      <c r="O71" s="9">
        <v>0</v>
      </c>
      <c r="P71" s="9">
        <f t="shared" si="1"/>
        <v>0</v>
      </c>
      <c r="Q71" s="10">
        <v>0</v>
      </c>
      <c r="S71" s="9">
        <f>D71*INDEX(PAY_CNVR!A2:B8,E71,2)</f>
        <v>0</v>
      </c>
    </row>
    <row r="72" spans="1:19" ht="12.75">
      <c r="A72" s="15" t="s">
        <v>564</v>
      </c>
      <c r="B72" s="17" t="s">
        <v>565</v>
      </c>
      <c r="C72" s="9">
        <v>0</v>
      </c>
      <c r="D72" s="9">
        <v>0</v>
      </c>
      <c r="E72" s="10">
        <v>1</v>
      </c>
      <c r="F72" s="9">
        <v>0</v>
      </c>
      <c r="G72" s="9">
        <v>0</v>
      </c>
      <c r="H72" s="9">
        <v>0</v>
      </c>
      <c r="I72" s="9">
        <v>0</v>
      </c>
      <c r="J72" s="9">
        <v>0</v>
      </c>
      <c r="K72" s="9">
        <v>0</v>
      </c>
      <c r="L72" s="9">
        <v>0</v>
      </c>
      <c r="M72" s="9">
        <v>0</v>
      </c>
      <c r="N72" s="9">
        <v>0</v>
      </c>
      <c r="O72" s="9">
        <v>0</v>
      </c>
      <c r="P72" s="9">
        <f t="shared" si="1"/>
        <v>0</v>
      </c>
      <c r="Q72" s="10">
        <v>0</v>
      </c>
      <c r="S72" s="9">
        <f>D72*INDEX(PAY_CNVR!A2:B8,E72,2)</f>
        <v>0</v>
      </c>
    </row>
    <row r="73" spans="1:19" ht="12.75">
      <c r="A73" s="15" t="s">
        <v>566</v>
      </c>
      <c r="B73" s="17" t="s">
        <v>567</v>
      </c>
      <c r="C73" s="9">
        <v>0</v>
      </c>
      <c r="D73" s="9">
        <v>0</v>
      </c>
      <c r="E73" s="10">
        <v>1</v>
      </c>
      <c r="F73" s="9">
        <v>0</v>
      </c>
      <c r="G73" s="9">
        <v>0</v>
      </c>
      <c r="H73" s="9">
        <v>0</v>
      </c>
      <c r="I73" s="9">
        <v>0</v>
      </c>
      <c r="J73" s="9">
        <v>0</v>
      </c>
      <c r="K73" s="9">
        <v>0</v>
      </c>
      <c r="L73" s="9">
        <v>0</v>
      </c>
      <c r="M73" s="9">
        <v>0</v>
      </c>
      <c r="N73" s="9">
        <v>0</v>
      </c>
      <c r="O73" s="9">
        <v>0</v>
      </c>
      <c r="P73" s="9">
        <f t="shared" si="1"/>
        <v>0</v>
      </c>
      <c r="Q73" s="10">
        <v>0</v>
      </c>
      <c r="S73" s="9">
        <f>D73*INDEX(PAY_CNVR!A2:B8,E73,2)</f>
        <v>0</v>
      </c>
    </row>
    <row r="74" spans="1:19" ht="12.75">
      <c r="A74" s="15" t="s">
        <v>568</v>
      </c>
      <c r="B74" s="17" t="s">
        <v>569</v>
      </c>
      <c r="C74" s="9">
        <v>0</v>
      </c>
      <c r="D74" s="9">
        <v>0</v>
      </c>
      <c r="E74" s="10">
        <v>1</v>
      </c>
      <c r="F74" s="9">
        <v>0</v>
      </c>
      <c r="G74" s="9">
        <v>0</v>
      </c>
      <c r="H74" s="9">
        <v>0</v>
      </c>
      <c r="I74" s="9">
        <v>0</v>
      </c>
      <c r="J74" s="9">
        <v>0</v>
      </c>
      <c r="K74" s="9">
        <v>0</v>
      </c>
      <c r="L74" s="9">
        <v>0</v>
      </c>
      <c r="M74" s="9">
        <v>0</v>
      </c>
      <c r="N74" s="9">
        <v>0</v>
      </c>
      <c r="O74" s="9">
        <v>0</v>
      </c>
      <c r="P74" s="9">
        <f t="shared" si="1"/>
        <v>0</v>
      </c>
      <c r="Q74" s="10">
        <v>0</v>
      </c>
      <c r="S74" s="9">
        <f>D74*INDEX(PAY_CNVR!A2:B8,E74,2)</f>
        <v>0</v>
      </c>
    </row>
    <row r="75" spans="1:19" ht="12.75">
      <c r="A75" s="15" t="s">
        <v>570</v>
      </c>
      <c r="B75" s="17" t="s">
        <v>571</v>
      </c>
      <c r="C75" s="9">
        <v>0</v>
      </c>
      <c r="D75" s="9">
        <v>0</v>
      </c>
      <c r="E75" s="10">
        <v>1</v>
      </c>
      <c r="F75" s="9">
        <v>0</v>
      </c>
      <c r="G75" s="9">
        <v>0</v>
      </c>
      <c r="H75" s="9">
        <v>0</v>
      </c>
      <c r="I75" s="9">
        <v>0</v>
      </c>
      <c r="J75" s="9">
        <v>0</v>
      </c>
      <c r="K75" s="9">
        <v>0</v>
      </c>
      <c r="L75" s="9">
        <v>0</v>
      </c>
      <c r="M75" s="9">
        <v>0</v>
      </c>
      <c r="N75" s="9">
        <v>0</v>
      </c>
      <c r="O75" s="9">
        <v>0</v>
      </c>
      <c r="P75" s="9">
        <f t="shared" si="1"/>
        <v>0</v>
      </c>
      <c r="Q75" s="10">
        <v>0</v>
      </c>
      <c r="S75" s="9">
        <f>D75*INDEX(PAY_CNVR!A2:B8,E75,2)</f>
        <v>0</v>
      </c>
    </row>
    <row r="76" spans="1:19" ht="12.75">
      <c r="A76" s="15" t="s">
        <v>572</v>
      </c>
      <c r="B76" s="17" t="s">
        <v>573</v>
      </c>
      <c r="C76" s="9">
        <v>0</v>
      </c>
      <c r="D76" s="9">
        <v>0</v>
      </c>
      <c r="E76" s="10">
        <v>1</v>
      </c>
      <c r="F76" s="9">
        <v>0</v>
      </c>
      <c r="G76" s="9">
        <v>0</v>
      </c>
      <c r="H76" s="9">
        <v>0</v>
      </c>
      <c r="I76" s="9">
        <v>0</v>
      </c>
      <c r="J76" s="9">
        <v>0</v>
      </c>
      <c r="K76" s="9">
        <v>0</v>
      </c>
      <c r="L76" s="9">
        <v>0</v>
      </c>
      <c r="M76" s="9">
        <v>0</v>
      </c>
      <c r="N76" s="9">
        <v>0</v>
      </c>
      <c r="O76" s="9">
        <v>0</v>
      </c>
      <c r="P76" s="9">
        <f t="shared" si="1"/>
        <v>0</v>
      </c>
      <c r="Q76" s="10">
        <v>0</v>
      </c>
      <c r="S76" s="9">
        <f>D76*INDEX(PAY_CNVR!A2:B8,E76,2)</f>
        <v>0</v>
      </c>
    </row>
    <row r="77" spans="1:19" ht="12.75">
      <c r="A77" s="15" t="s">
        <v>574</v>
      </c>
      <c r="B77" s="17" t="s">
        <v>575</v>
      </c>
      <c r="C77" s="9">
        <v>0</v>
      </c>
      <c r="D77" s="9">
        <v>0</v>
      </c>
      <c r="E77" s="10">
        <v>1</v>
      </c>
      <c r="F77" s="9">
        <v>0</v>
      </c>
      <c r="G77" s="9">
        <v>0</v>
      </c>
      <c r="H77" s="9">
        <v>0</v>
      </c>
      <c r="I77" s="9">
        <v>0</v>
      </c>
      <c r="J77" s="9">
        <v>0</v>
      </c>
      <c r="K77" s="9">
        <v>0</v>
      </c>
      <c r="L77" s="9">
        <v>0</v>
      </c>
      <c r="M77" s="9">
        <v>0</v>
      </c>
      <c r="N77" s="9">
        <v>0</v>
      </c>
      <c r="O77" s="9">
        <v>0</v>
      </c>
      <c r="P77" s="9">
        <f t="shared" si="1"/>
        <v>0</v>
      </c>
      <c r="Q77" s="10">
        <v>0</v>
      </c>
      <c r="S77" s="9">
        <f>D77*INDEX(PAY_CNVR!A2:B8,E77,2)</f>
        <v>0</v>
      </c>
    </row>
    <row r="78" spans="1:19" ht="12.75">
      <c r="A78" s="15" t="s">
        <v>576</v>
      </c>
      <c r="B78" s="17" t="s">
        <v>577</v>
      </c>
      <c r="C78" s="9">
        <v>0</v>
      </c>
      <c r="D78" s="9">
        <v>0</v>
      </c>
      <c r="E78" s="10">
        <v>1</v>
      </c>
      <c r="F78" s="9">
        <v>0</v>
      </c>
      <c r="G78" s="9">
        <v>0</v>
      </c>
      <c r="H78" s="9">
        <v>0</v>
      </c>
      <c r="I78" s="9">
        <v>0</v>
      </c>
      <c r="J78" s="9">
        <v>0</v>
      </c>
      <c r="K78" s="9">
        <v>0</v>
      </c>
      <c r="L78" s="9">
        <v>0</v>
      </c>
      <c r="M78" s="9">
        <v>0</v>
      </c>
      <c r="N78" s="9">
        <v>0</v>
      </c>
      <c r="O78" s="9">
        <v>0</v>
      </c>
      <c r="P78" s="9">
        <f t="shared" si="1"/>
        <v>0</v>
      </c>
      <c r="Q78" s="10">
        <v>0</v>
      </c>
      <c r="S78" s="9">
        <f>D78*INDEX(PAY_CNVR!A2:B8,E78,2)</f>
        <v>0</v>
      </c>
    </row>
    <row r="79" spans="1:19" ht="12.75">
      <c r="A79" s="15" t="s">
        <v>578</v>
      </c>
      <c r="B79" s="17" t="s">
        <v>579</v>
      </c>
      <c r="C79" s="9">
        <v>0</v>
      </c>
      <c r="D79" s="9">
        <v>0</v>
      </c>
      <c r="E79" s="10">
        <v>1</v>
      </c>
      <c r="F79" s="9">
        <v>0</v>
      </c>
      <c r="G79" s="9">
        <v>0</v>
      </c>
      <c r="H79" s="9">
        <v>0</v>
      </c>
      <c r="I79" s="9">
        <v>0</v>
      </c>
      <c r="J79" s="9">
        <v>0</v>
      </c>
      <c r="K79" s="9">
        <v>0</v>
      </c>
      <c r="L79" s="9">
        <v>0</v>
      </c>
      <c r="M79" s="9">
        <v>0</v>
      </c>
      <c r="N79" s="9">
        <v>0</v>
      </c>
      <c r="O79" s="9">
        <v>0</v>
      </c>
      <c r="P79" s="9">
        <f t="shared" si="1"/>
        <v>0</v>
      </c>
      <c r="Q79" s="10">
        <v>0</v>
      </c>
      <c r="S79" s="9">
        <f>D79*INDEX(PAY_CNVR!A2:B8,E79,2)</f>
        <v>0</v>
      </c>
    </row>
    <row r="80" spans="1:19" ht="12.75">
      <c r="A80" s="15" t="s">
        <v>580</v>
      </c>
      <c r="B80" s="17" t="s">
        <v>581</v>
      </c>
      <c r="C80" s="9">
        <v>0</v>
      </c>
      <c r="D80" s="9">
        <v>0</v>
      </c>
      <c r="E80" s="10">
        <v>1</v>
      </c>
      <c r="F80" s="9">
        <v>0</v>
      </c>
      <c r="G80" s="9">
        <v>0</v>
      </c>
      <c r="H80" s="9">
        <v>0</v>
      </c>
      <c r="I80" s="9">
        <v>0</v>
      </c>
      <c r="J80" s="9">
        <v>0</v>
      </c>
      <c r="K80" s="9">
        <v>0</v>
      </c>
      <c r="L80" s="9">
        <v>0</v>
      </c>
      <c r="M80" s="9">
        <v>0</v>
      </c>
      <c r="N80" s="9">
        <v>0</v>
      </c>
      <c r="O80" s="9">
        <v>0</v>
      </c>
      <c r="P80" s="9">
        <f t="shared" si="1"/>
        <v>0</v>
      </c>
      <c r="Q80" s="10">
        <v>0</v>
      </c>
      <c r="S80" s="9">
        <f>D80*INDEX(PAY_CNVR!A2:B8,E80,2)</f>
        <v>0</v>
      </c>
    </row>
    <row r="81" spans="1:19" ht="12.75">
      <c r="A81" s="15" t="s">
        <v>582</v>
      </c>
      <c r="B81" s="17" t="s">
        <v>583</v>
      </c>
      <c r="C81" s="9">
        <v>0</v>
      </c>
      <c r="D81" s="9">
        <v>0</v>
      </c>
      <c r="E81" s="10">
        <v>1</v>
      </c>
      <c r="F81" s="9">
        <v>0</v>
      </c>
      <c r="G81" s="9">
        <v>0</v>
      </c>
      <c r="H81" s="9">
        <v>0</v>
      </c>
      <c r="I81" s="9">
        <v>0</v>
      </c>
      <c r="J81" s="9">
        <v>0</v>
      </c>
      <c r="K81" s="9">
        <v>0</v>
      </c>
      <c r="L81" s="9">
        <v>0</v>
      </c>
      <c r="M81" s="9">
        <v>0</v>
      </c>
      <c r="N81" s="9">
        <v>0</v>
      </c>
      <c r="O81" s="9">
        <v>0</v>
      </c>
      <c r="P81" s="9">
        <f t="shared" si="1"/>
        <v>0</v>
      </c>
      <c r="Q81" s="10">
        <v>0</v>
      </c>
      <c r="S81" s="9">
        <f>D81*INDEX(PAY_CNVR!A2:B8,E81,2)</f>
        <v>0</v>
      </c>
    </row>
    <row r="82" spans="1:19" ht="12.75">
      <c r="A82" s="15" t="s">
        <v>584</v>
      </c>
      <c r="B82" s="17" t="s">
        <v>585</v>
      </c>
      <c r="C82" s="9">
        <v>0</v>
      </c>
      <c r="D82" s="9">
        <v>0</v>
      </c>
      <c r="E82" s="10">
        <v>1</v>
      </c>
      <c r="F82" s="9">
        <v>0</v>
      </c>
      <c r="G82" s="9">
        <v>0</v>
      </c>
      <c r="H82" s="9">
        <v>0</v>
      </c>
      <c r="I82" s="9">
        <v>0</v>
      </c>
      <c r="J82" s="9">
        <v>0</v>
      </c>
      <c r="K82" s="9">
        <v>0</v>
      </c>
      <c r="L82" s="9">
        <v>0</v>
      </c>
      <c r="M82" s="9">
        <v>0</v>
      </c>
      <c r="N82" s="9">
        <v>0</v>
      </c>
      <c r="O82" s="9">
        <v>0</v>
      </c>
      <c r="P82" s="9">
        <f t="shared" si="1"/>
        <v>0</v>
      </c>
      <c r="Q82" s="10">
        <v>0</v>
      </c>
      <c r="S82" s="9">
        <f>D82*INDEX(PAY_CNVR!A2:B8,E82,2)</f>
        <v>0</v>
      </c>
    </row>
    <row r="83" spans="1:19" ht="12.75">
      <c r="A83" s="15" t="s">
        <v>586</v>
      </c>
      <c r="B83" s="17" t="s">
        <v>587</v>
      </c>
      <c r="C83" s="9">
        <v>0</v>
      </c>
      <c r="D83" s="9">
        <v>0</v>
      </c>
      <c r="E83" s="10">
        <v>1</v>
      </c>
      <c r="F83" s="9">
        <v>0</v>
      </c>
      <c r="G83" s="9">
        <v>0</v>
      </c>
      <c r="H83" s="9">
        <v>0</v>
      </c>
      <c r="I83" s="9">
        <v>0</v>
      </c>
      <c r="J83" s="9">
        <v>0</v>
      </c>
      <c r="K83" s="9">
        <v>0</v>
      </c>
      <c r="L83" s="9">
        <v>0</v>
      </c>
      <c r="M83" s="9">
        <v>0</v>
      </c>
      <c r="N83" s="9">
        <v>0</v>
      </c>
      <c r="O83" s="9">
        <v>0</v>
      </c>
      <c r="P83" s="9">
        <f t="shared" si="1"/>
        <v>0</v>
      </c>
      <c r="Q83" s="10">
        <v>0</v>
      </c>
      <c r="S83" s="9">
        <f>D83*INDEX(PAY_CNVR!A2:B8,E83,2)</f>
        <v>0</v>
      </c>
    </row>
    <row r="84" spans="1:19" ht="12.75">
      <c r="A84" s="15" t="s">
        <v>588</v>
      </c>
      <c r="B84" s="17" t="s">
        <v>589</v>
      </c>
      <c r="C84" s="9">
        <v>0</v>
      </c>
      <c r="D84" s="9">
        <v>0</v>
      </c>
      <c r="E84" s="10">
        <v>1</v>
      </c>
      <c r="F84" s="9">
        <v>0</v>
      </c>
      <c r="G84" s="9">
        <v>0</v>
      </c>
      <c r="H84" s="9">
        <v>0</v>
      </c>
      <c r="I84" s="9">
        <v>0</v>
      </c>
      <c r="J84" s="9">
        <v>0</v>
      </c>
      <c r="K84" s="9">
        <v>0</v>
      </c>
      <c r="L84" s="9">
        <v>0</v>
      </c>
      <c r="M84" s="9">
        <v>0</v>
      </c>
      <c r="N84" s="9">
        <v>0</v>
      </c>
      <c r="O84" s="9">
        <v>0</v>
      </c>
      <c r="P84" s="9">
        <f t="shared" si="1"/>
        <v>0</v>
      </c>
      <c r="Q84" s="10">
        <v>0</v>
      </c>
      <c r="S84" s="9">
        <f>D84*INDEX(PAY_CNVR!A2:B8,E84,2)</f>
        <v>0</v>
      </c>
    </row>
    <row r="85" spans="1:19" ht="12.75">
      <c r="A85" s="15" t="s">
        <v>590</v>
      </c>
      <c r="B85" s="17" t="s">
        <v>591</v>
      </c>
      <c r="C85" s="9">
        <v>0</v>
      </c>
      <c r="D85" s="9">
        <v>0</v>
      </c>
      <c r="E85" s="10">
        <v>1</v>
      </c>
      <c r="F85" s="9">
        <v>0</v>
      </c>
      <c r="G85" s="9">
        <v>0</v>
      </c>
      <c r="H85" s="9">
        <v>0</v>
      </c>
      <c r="I85" s="9">
        <v>0</v>
      </c>
      <c r="J85" s="9">
        <v>0</v>
      </c>
      <c r="K85" s="9">
        <v>0</v>
      </c>
      <c r="L85" s="9">
        <v>0</v>
      </c>
      <c r="M85" s="9">
        <v>0</v>
      </c>
      <c r="N85" s="9">
        <v>0</v>
      </c>
      <c r="O85" s="9">
        <v>0</v>
      </c>
      <c r="P85" s="9">
        <f t="shared" si="1"/>
        <v>0</v>
      </c>
      <c r="Q85" s="10">
        <v>0</v>
      </c>
      <c r="S85" s="9">
        <f>D85*INDEX(PAY_CNVR!A2:B8,E85,2)</f>
        <v>0</v>
      </c>
    </row>
    <row r="86" spans="1:19" ht="12.75">
      <c r="A86" s="15" t="s">
        <v>592</v>
      </c>
      <c r="B86" s="17" t="s">
        <v>593</v>
      </c>
      <c r="C86" s="9">
        <v>0</v>
      </c>
      <c r="D86" s="9">
        <v>0</v>
      </c>
      <c r="E86" s="10">
        <v>1</v>
      </c>
      <c r="F86" s="9">
        <v>0</v>
      </c>
      <c r="G86" s="9">
        <v>0</v>
      </c>
      <c r="H86" s="9">
        <v>0</v>
      </c>
      <c r="I86" s="9">
        <v>0</v>
      </c>
      <c r="J86" s="9">
        <v>0</v>
      </c>
      <c r="K86" s="9">
        <v>0</v>
      </c>
      <c r="L86" s="9">
        <v>0</v>
      </c>
      <c r="M86" s="9">
        <v>0</v>
      </c>
      <c r="N86" s="9">
        <v>0</v>
      </c>
      <c r="O86" s="9">
        <v>0</v>
      </c>
      <c r="P86" s="9">
        <f t="shared" si="1"/>
        <v>0</v>
      </c>
      <c r="Q86" s="10">
        <v>0</v>
      </c>
      <c r="S86" s="9">
        <f>D86*INDEX(PAY_CNVR!A2:B8,E86,2)</f>
        <v>0</v>
      </c>
    </row>
    <row r="87" spans="1:19" ht="12.75">
      <c r="A87" s="15" t="s">
        <v>594</v>
      </c>
      <c r="B87" s="17" t="s">
        <v>595</v>
      </c>
      <c r="C87" s="9">
        <v>0</v>
      </c>
      <c r="D87" s="9">
        <v>0</v>
      </c>
      <c r="E87" s="10">
        <v>1</v>
      </c>
      <c r="F87" s="9">
        <v>0</v>
      </c>
      <c r="G87" s="9">
        <v>0</v>
      </c>
      <c r="H87" s="9">
        <v>0</v>
      </c>
      <c r="I87" s="9">
        <v>0</v>
      </c>
      <c r="J87" s="9">
        <v>0</v>
      </c>
      <c r="K87" s="9">
        <v>0</v>
      </c>
      <c r="L87" s="9">
        <v>0</v>
      </c>
      <c r="M87" s="9">
        <v>0</v>
      </c>
      <c r="N87" s="9">
        <v>0</v>
      </c>
      <c r="O87" s="9">
        <v>0</v>
      </c>
      <c r="P87" s="9">
        <f t="shared" si="1"/>
        <v>0</v>
      </c>
      <c r="Q87" s="10">
        <v>0</v>
      </c>
      <c r="S87" s="9">
        <f>D87*INDEX(PAY_CNVR!A2:B8,E87,2)</f>
        <v>0</v>
      </c>
    </row>
    <row r="88" spans="1:19" ht="12.75">
      <c r="A88" s="15" t="s">
        <v>596</v>
      </c>
      <c r="B88" s="17" t="s">
        <v>597</v>
      </c>
      <c r="C88" s="9">
        <v>0</v>
      </c>
      <c r="D88" s="9">
        <v>0</v>
      </c>
      <c r="E88" s="10">
        <v>1</v>
      </c>
      <c r="F88" s="9">
        <v>0</v>
      </c>
      <c r="G88" s="9">
        <v>0</v>
      </c>
      <c r="H88" s="9">
        <v>0</v>
      </c>
      <c r="I88" s="9">
        <v>0</v>
      </c>
      <c r="J88" s="9">
        <v>0</v>
      </c>
      <c r="K88" s="9">
        <v>0</v>
      </c>
      <c r="L88" s="9">
        <v>0</v>
      </c>
      <c r="M88" s="9">
        <v>0</v>
      </c>
      <c r="N88" s="9">
        <v>0</v>
      </c>
      <c r="O88" s="9">
        <v>0</v>
      </c>
      <c r="P88" s="9">
        <f t="shared" si="1"/>
        <v>0</v>
      </c>
      <c r="Q88" s="10">
        <v>0</v>
      </c>
      <c r="S88" s="9">
        <f>D88*INDEX(PAY_CNVR!A2:B8,E88,2)</f>
        <v>0</v>
      </c>
    </row>
    <row r="89" spans="1:19" ht="12.75">
      <c r="A89" s="15" t="s">
        <v>598</v>
      </c>
      <c r="B89" s="17" t="s">
        <v>599</v>
      </c>
      <c r="C89" s="9">
        <v>0</v>
      </c>
      <c r="D89" s="9">
        <v>0</v>
      </c>
      <c r="E89" s="10">
        <v>1</v>
      </c>
      <c r="F89" s="9">
        <v>0</v>
      </c>
      <c r="G89" s="9">
        <v>0</v>
      </c>
      <c r="H89" s="9">
        <v>0</v>
      </c>
      <c r="I89" s="9">
        <v>0</v>
      </c>
      <c r="J89" s="9">
        <v>0</v>
      </c>
      <c r="K89" s="9">
        <v>0</v>
      </c>
      <c r="L89" s="9">
        <v>0</v>
      </c>
      <c r="M89" s="9">
        <v>0</v>
      </c>
      <c r="N89" s="9">
        <v>0</v>
      </c>
      <c r="O89" s="9">
        <v>0</v>
      </c>
      <c r="P89" s="9">
        <f t="shared" si="1"/>
        <v>0</v>
      </c>
      <c r="Q89" s="10">
        <v>0</v>
      </c>
      <c r="S89" s="9">
        <f>D89*INDEX(PAY_CNVR!A2:B8,E89,2)</f>
        <v>0</v>
      </c>
    </row>
    <row r="90" spans="1:19" ht="12.75">
      <c r="A90" s="15" t="s">
        <v>600</v>
      </c>
      <c r="B90" s="17" t="s">
        <v>601</v>
      </c>
      <c r="C90" s="9">
        <v>0</v>
      </c>
      <c r="D90" s="9">
        <v>0</v>
      </c>
      <c r="E90" s="10">
        <v>1</v>
      </c>
      <c r="F90" s="9">
        <v>0</v>
      </c>
      <c r="G90" s="9">
        <v>0</v>
      </c>
      <c r="H90" s="9">
        <v>0</v>
      </c>
      <c r="I90" s="9">
        <v>0</v>
      </c>
      <c r="J90" s="9">
        <v>0</v>
      </c>
      <c r="K90" s="9">
        <v>0</v>
      </c>
      <c r="L90" s="9">
        <v>0</v>
      </c>
      <c r="M90" s="9">
        <v>0</v>
      </c>
      <c r="N90" s="9">
        <v>0</v>
      </c>
      <c r="O90" s="9">
        <v>0</v>
      </c>
      <c r="P90" s="9">
        <f t="shared" si="1"/>
        <v>0</v>
      </c>
      <c r="Q90" s="10">
        <v>0</v>
      </c>
      <c r="S90" s="9">
        <f>D90*INDEX(PAY_CNVR!A2:B8,E90,2)</f>
        <v>0</v>
      </c>
    </row>
    <row r="91" spans="1:19" ht="12.75">
      <c r="A91" s="15" t="s">
        <v>602</v>
      </c>
      <c r="B91" s="17" t="s">
        <v>603</v>
      </c>
      <c r="C91" s="9">
        <v>0</v>
      </c>
      <c r="D91" s="9">
        <v>0</v>
      </c>
      <c r="E91" s="10">
        <v>1</v>
      </c>
      <c r="F91" s="9">
        <v>0</v>
      </c>
      <c r="G91" s="9">
        <v>0</v>
      </c>
      <c r="H91" s="9">
        <v>0</v>
      </c>
      <c r="I91" s="9">
        <v>0</v>
      </c>
      <c r="J91" s="9">
        <v>0</v>
      </c>
      <c r="K91" s="9">
        <v>0</v>
      </c>
      <c r="L91" s="9">
        <v>0</v>
      </c>
      <c r="M91" s="9">
        <v>0</v>
      </c>
      <c r="N91" s="9">
        <v>0</v>
      </c>
      <c r="O91" s="9">
        <v>0</v>
      </c>
      <c r="P91" s="9">
        <f t="shared" si="1"/>
        <v>0</v>
      </c>
      <c r="Q91" s="10">
        <v>0</v>
      </c>
      <c r="S91" s="9">
        <f>D91*INDEX(PAY_CNVR!A2:B8,E91,2)</f>
        <v>0</v>
      </c>
    </row>
    <row r="92" spans="1:19" ht="12.75">
      <c r="A92" s="15" t="s">
        <v>604</v>
      </c>
      <c r="B92" s="17" t="s">
        <v>605</v>
      </c>
      <c r="C92" s="9">
        <v>0</v>
      </c>
      <c r="D92" s="9">
        <v>0</v>
      </c>
      <c r="E92" s="10">
        <v>1</v>
      </c>
      <c r="F92" s="9">
        <v>0</v>
      </c>
      <c r="G92" s="9">
        <v>0</v>
      </c>
      <c r="H92" s="9">
        <v>0</v>
      </c>
      <c r="I92" s="9">
        <v>0</v>
      </c>
      <c r="J92" s="9">
        <v>0</v>
      </c>
      <c r="K92" s="9">
        <v>0</v>
      </c>
      <c r="L92" s="9">
        <v>0</v>
      </c>
      <c r="M92" s="9">
        <v>0</v>
      </c>
      <c r="N92" s="9">
        <v>0</v>
      </c>
      <c r="O92" s="9">
        <v>0</v>
      </c>
      <c r="P92" s="9">
        <f t="shared" si="1"/>
        <v>0</v>
      </c>
      <c r="Q92" s="10">
        <v>0</v>
      </c>
      <c r="S92" s="9">
        <f>D92*INDEX(PAY_CNVR!A2:B8,E92,2)</f>
        <v>0</v>
      </c>
    </row>
    <row r="93" spans="1:19" ht="12.75">
      <c r="A93" s="15" t="s">
        <v>606</v>
      </c>
      <c r="B93" s="17" t="s">
        <v>607</v>
      </c>
      <c r="C93" s="9">
        <v>0</v>
      </c>
      <c r="D93" s="9">
        <v>0</v>
      </c>
      <c r="E93" s="10">
        <v>1</v>
      </c>
      <c r="F93" s="9">
        <v>0</v>
      </c>
      <c r="G93" s="9">
        <v>0</v>
      </c>
      <c r="H93" s="9">
        <v>0</v>
      </c>
      <c r="I93" s="9">
        <v>0</v>
      </c>
      <c r="J93" s="9">
        <v>0</v>
      </c>
      <c r="K93" s="9">
        <v>0</v>
      </c>
      <c r="L93" s="9">
        <v>0</v>
      </c>
      <c r="M93" s="9">
        <v>0</v>
      </c>
      <c r="N93" s="9">
        <v>0</v>
      </c>
      <c r="O93" s="9">
        <v>0</v>
      </c>
      <c r="P93" s="9">
        <f t="shared" si="1"/>
        <v>0</v>
      </c>
      <c r="Q93" s="10">
        <v>0</v>
      </c>
      <c r="S93" s="9">
        <f>D93*INDEX(PAY_CNVR!A2:B8,E93,2)</f>
        <v>0</v>
      </c>
    </row>
    <row r="94" spans="1:19" ht="12.75">
      <c r="A94" s="15" t="s">
        <v>608</v>
      </c>
      <c r="B94" s="17" t="s">
        <v>609</v>
      </c>
      <c r="C94" s="9">
        <v>0</v>
      </c>
      <c r="D94" s="9">
        <v>0</v>
      </c>
      <c r="E94" s="10">
        <v>1</v>
      </c>
      <c r="F94" s="9">
        <v>0</v>
      </c>
      <c r="G94" s="9">
        <v>0</v>
      </c>
      <c r="H94" s="9">
        <v>0</v>
      </c>
      <c r="I94" s="9">
        <v>0</v>
      </c>
      <c r="J94" s="9">
        <v>0</v>
      </c>
      <c r="K94" s="9">
        <v>0</v>
      </c>
      <c r="L94" s="9">
        <v>0</v>
      </c>
      <c r="M94" s="9">
        <v>0</v>
      </c>
      <c r="N94" s="9">
        <v>0</v>
      </c>
      <c r="O94" s="9">
        <v>0</v>
      </c>
      <c r="P94" s="9">
        <f t="shared" si="1"/>
        <v>0</v>
      </c>
      <c r="Q94" s="10">
        <v>0</v>
      </c>
      <c r="S94" s="9">
        <f>D94*INDEX(PAY_CNVR!A2:B8,E94,2)</f>
        <v>0</v>
      </c>
    </row>
    <row r="95" spans="1:19" ht="12.75">
      <c r="A95" s="15" t="s">
        <v>610</v>
      </c>
      <c r="B95" s="17" t="s">
        <v>611</v>
      </c>
      <c r="C95" s="9">
        <v>0</v>
      </c>
      <c r="D95" s="9">
        <v>0</v>
      </c>
      <c r="E95" s="10">
        <v>1</v>
      </c>
      <c r="F95" s="9">
        <v>0</v>
      </c>
      <c r="G95" s="9">
        <v>0</v>
      </c>
      <c r="H95" s="9">
        <v>0</v>
      </c>
      <c r="I95" s="9">
        <v>0</v>
      </c>
      <c r="J95" s="9">
        <v>0</v>
      </c>
      <c r="K95" s="9">
        <v>0</v>
      </c>
      <c r="L95" s="9">
        <v>0</v>
      </c>
      <c r="M95" s="9">
        <v>0</v>
      </c>
      <c r="N95" s="9">
        <v>0</v>
      </c>
      <c r="O95" s="9">
        <v>0</v>
      </c>
      <c r="P95" s="9">
        <f t="shared" si="1"/>
        <v>0</v>
      </c>
      <c r="Q95" s="10">
        <v>0</v>
      </c>
      <c r="S95" s="9">
        <f>D95*INDEX(PAY_CNVR!A2:B8,E95,2)</f>
        <v>0</v>
      </c>
    </row>
    <row r="96" spans="1:19" ht="12.75">
      <c r="A96" s="15" t="s">
        <v>612</v>
      </c>
      <c r="B96" s="17" t="s">
        <v>613</v>
      </c>
      <c r="C96" s="9">
        <v>0</v>
      </c>
      <c r="D96" s="9">
        <v>0</v>
      </c>
      <c r="E96" s="10">
        <v>1</v>
      </c>
      <c r="F96" s="9">
        <v>0</v>
      </c>
      <c r="G96" s="9">
        <v>0</v>
      </c>
      <c r="H96" s="9">
        <v>0</v>
      </c>
      <c r="I96" s="9">
        <v>0</v>
      </c>
      <c r="J96" s="9">
        <v>0</v>
      </c>
      <c r="K96" s="9">
        <v>0</v>
      </c>
      <c r="L96" s="9">
        <v>0</v>
      </c>
      <c r="M96" s="9">
        <v>0</v>
      </c>
      <c r="N96" s="9">
        <v>0</v>
      </c>
      <c r="O96" s="9">
        <v>0</v>
      </c>
      <c r="P96" s="9">
        <f t="shared" si="1"/>
        <v>0</v>
      </c>
      <c r="Q96" s="10">
        <v>0</v>
      </c>
      <c r="S96" s="9">
        <f>D96*INDEX(PAY_CNVR!A2:B8,E96,2)</f>
        <v>0</v>
      </c>
    </row>
    <row r="97" spans="1:19" ht="12.75">
      <c r="A97" s="15" t="s">
        <v>614</v>
      </c>
      <c r="B97" s="17" t="s">
        <v>615</v>
      </c>
      <c r="C97" s="9">
        <v>0</v>
      </c>
      <c r="D97" s="9">
        <v>0</v>
      </c>
      <c r="E97" s="10">
        <v>1</v>
      </c>
      <c r="F97" s="9">
        <v>0</v>
      </c>
      <c r="G97" s="9">
        <v>0</v>
      </c>
      <c r="H97" s="9">
        <v>0</v>
      </c>
      <c r="I97" s="9">
        <v>0</v>
      </c>
      <c r="J97" s="9">
        <v>0</v>
      </c>
      <c r="K97" s="9">
        <v>0</v>
      </c>
      <c r="L97" s="9">
        <v>0</v>
      </c>
      <c r="M97" s="9">
        <v>0</v>
      </c>
      <c r="N97" s="9">
        <v>0</v>
      </c>
      <c r="O97" s="9">
        <v>0</v>
      </c>
      <c r="P97" s="9">
        <f t="shared" si="1"/>
        <v>0</v>
      </c>
      <c r="Q97" s="10">
        <v>0</v>
      </c>
      <c r="S97" s="9">
        <f>D97*INDEX(PAY_CNVR!A2:B8,E97,2)</f>
        <v>0</v>
      </c>
    </row>
    <row r="98" spans="1:19" ht="12.75">
      <c r="A98" s="15" t="s">
        <v>616</v>
      </c>
      <c r="B98" s="17" t="s">
        <v>617</v>
      </c>
      <c r="C98" s="9">
        <v>0</v>
      </c>
      <c r="D98" s="9">
        <v>0</v>
      </c>
      <c r="E98" s="10">
        <v>1</v>
      </c>
      <c r="F98" s="9">
        <v>0</v>
      </c>
      <c r="G98" s="9">
        <v>0</v>
      </c>
      <c r="H98" s="9">
        <v>0</v>
      </c>
      <c r="I98" s="9">
        <v>0</v>
      </c>
      <c r="J98" s="9">
        <v>0</v>
      </c>
      <c r="K98" s="9">
        <v>0</v>
      </c>
      <c r="L98" s="9">
        <v>0</v>
      </c>
      <c r="M98" s="9">
        <v>0</v>
      </c>
      <c r="N98" s="9">
        <v>0</v>
      </c>
      <c r="O98" s="9">
        <v>0</v>
      </c>
      <c r="P98" s="9">
        <f t="shared" si="1"/>
        <v>0</v>
      </c>
      <c r="Q98" s="10">
        <v>0</v>
      </c>
      <c r="S98" s="9">
        <f>D98*INDEX(PAY_CNVR!A2:B8,E98,2)</f>
        <v>0</v>
      </c>
    </row>
    <row r="99" spans="1:19" ht="12.75">
      <c r="A99" s="15" t="s">
        <v>618</v>
      </c>
      <c r="B99" s="17" t="s">
        <v>619</v>
      </c>
      <c r="C99" s="9">
        <v>0</v>
      </c>
      <c r="D99" s="9">
        <v>0</v>
      </c>
      <c r="E99" s="10">
        <v>1</v>
      </c>
      <c r="F99" s="9">
        <v>0</v>
      </c>
      <c r="G99" s="9">
        <v>0</v>
      </c>
      <c r="H99" s="9">
        <v>0</v>
      </c>
      <c r="I99" s="9">
        <v>0</v>
      </c>
      <c r="J99" s="9">
        <v>0</v>
      </c>
      <c r="K99" s="9">
        <v>0</v>
      </c>
      <c r="L99" s="9">
        <v>0</v>
      </c>
      <c r="M99" s="9">
        <v>0</v>
      </c>
      <c r="N99" s="9">
        <v>0</v>
      </c>
      <c r="O99" s="9">
        <v>0</v>
      </c>
      <c r="P99" s="9">
        <f t="shared" si="1"/>
        <v>0</v>
      </c>
      <c r="Q99" s="10">
        <v>0</v>
      </c>
      <c r="S99" s="9">
        <f>D99*INDEX(PAY_CNVR!A2:B8,E99,2)</f>
        <v>0</v>
      </c>
    </row>
    <row r="100" spans="1:19" ht="12.75">
      <c r="A100" s="15" t="s">
        <v>620</v>
      </c>
      <c r="B100" s="17" t="s">
        <v>621</v>
      </c>
      <c r="C100" s="9">
        <v>0</v>
      </c>
      <c r="D100" s="9">
        <v>0</v>
      </c>
      <c r="E100" s="10">
        <v>1</v>
      </c>
      <c r="F100" s="9">
        <v>0</v>
      </c>
      <c r="G100" s="9">
        <v>0</v>
      </c>
      <c r="H100" s="9">
        <v>0</v>
      </c>
      <c r="I100" s="9">
        <v>0</v>
      </c>
      <c r="J100" s="9">
        <v>0</v>
      </c>
      <c r="K100" s="9">
        <v>0</v>
      </c>
      <c r="L100" s="9">
        <v>0</v>
      </c>
      <c r="M100" s="9">
        <v>0</v>
      </c>
      <c r="N100" s="9">
        <v>0</v>
      </c>
      <c r="O100" s="9">
        <v>0</v>
      </c>
      <c r="P100" s="9">
        <f t="shared" si="1"/>
        <v>0</v>
      </c>
      <c r="Q100" s="10">
        <v>0</v>
      </c>
      <c r="S100" s="9">
        <f>D100*INDEX(PAY_CNVR!A2:B8,E100,2)</f>
        <v>0</v>
      </c>
    </row>
    <row r="101" spans="1:19" ht="12.75">
      <c r="A101" s="15" t="s">
        <v>622</v>
      </c>
      <c r="B101" s="17" t="s">
        <v>623</v>
      </c>
      <c r="C101" s="9">
        <v>0</v>
      </c>
      <c r="D101" s="9">
        <v>0</v>
      </c>
      <c r="E101" s="10">
        <v>1</v>
      </c>
      <c r="F101" s="9">
        <v>0</v>
      </c>
      <c r="G101" s="9">
        <v>0</v>
      </c>
      <c r="H101" s="9">
        <v>0</v>
      </c>
      <c r="I101" s="9">
        <v>0</v>
      </c>
      <c r="J101" s="9">
        <v>0</v>
      </c>
      <c r="K101" s="9">
        <v>0</v>
      </c>
      <c r="L101" s="9">
        <v>0</v>
      </c>
      <c r="M101" s="9">
        <v>0</v>
      </c>
      <c r="N101" s="9">
        <v>0</v>
      </c>
      <c r="O101" s="9">
        <v>0</v>
      </c>
      <c r="P101" s="9">
        <f t="shared" si="1"/>
        <v>0</v>
      </c>
      <c r="Q101" s="10">
        <v>0</v>
      </c>
      <c r="S101" s="9">
        <f>D101*INDEX(PAY_CNVR!A2:B8,E101,2)</f>
        <v>0</v>
      </c>
    </row>
    <row r="102" spans="1:19" ht="12.75">
      <c r="A102" s="15" t="s">
        <v>624</v>
      </c>
      <c r="B102" s="17" t="s">
        <v>625</v>
      </c>
      <c r="C102" s="9">
        <v>0</v>
      </c>
      <c r="D102" s="9">
        <v>0</v>
      </c>
      <c r="E102" s="10">
        <v>1</v>
      </c>
      <c r="F102" s="9">
        <v>0</v>
      </c>
      <c r="G102" s="9">
        <v>0</v>
      </c>
      <c r="H102" s="9">
        <v>0</v>
      </c>
      <c r="I102" s="9">
        <v>0</v>
      </c>
      <c r="J102" s="9">
        <v>0</v>
      </c>
      <c r="K102" s="9">
        <v>0</v>
      </c>
      <c r="L102" s="9">
        <v>0</v>
      </c>
      <c r="M102" s="9">
        <v>0</v>
      </c>
      <c r="N102" s="9">
        <v>0</v>
      </c>
      <c r="O102" s="9">
        <v>0</v>
      </c>
      <c r="P102" s="9">
        <f t="shared" si="1"/>
        <v>0</v>
      </c>
      <c r="Q102" s="10">
        <v>0</v>
      </c>
      <c r="S102" s="9">
        <f>D102*INDEX(PAY_CNVR!A2:B8,E102,2)</f>
        <v>0</v>
      </c>
    </row>
    <row r="103" spans="1:19" ht="12.75">
      <c r="A103" s="15" t="s">
        <v>626</v>
      </c>
      <c r="B103" s="17" t="s">
        <v>627</v>
      </c>
      <c r="C103" s="9">
        <v>0</v>
      </c>
      <c r="D103" s="9">
        <v>0</v>
      </c>
      <c r="E103" s="10">
        <v>1</v>
      </c>
      <c r="F103" s="9">
        <v>0</v>
      </c>
      <c r="G103" s="9">
        <v>0</v>
      </c>
      <c r="H103" s="9">
        <v>0</v>
      </c>
      <c r="I103" s="9">
        <v>0</v>
      </c>
      <c r="J103" s="9">
        <v>0</v>
      </c>
      <c r="K103" s="9">
        <v>0</v>
      </c>
      <c r="L103" s="9">
        <v>0</v>
      </c>
      <c r="M103" s="9">
        <v>0</v>
      </c>
      <c r="N103" s="9">
        <v>0</v>
      </c>
      <c r="O103" s="9">
        <v>0</v>
      </c>
      <c r="P103" s="9">
        <f t="shared" si="1"/>
        <v>0</v>
      </c>
      <c r="Q103" s="10">
        <v>0</v>
      </c>
      <c r="S103" s="9">
        <f>D103*INDEX(PAY_CNVR!A2:B8,E103,2)</f>
        <v>0</v>
      </c>
    </row>
    <row r="104" spans="1:19" ht="12.75">
      <c r="A104" s="15" t="s">
        <v>628</v>
      </c>
      <c r="B104" s="17" t="s">
        <v>629</v>
      </c>
      <c r="C104" s="9">
        <v>0</v>
      </c>
      <c r="D104" s="9">
        <v>0</v>
      </c>
      <c r="E104" s="10">
        <v>1</v>
      </c>
      <c r="F104" s="9">
        <v>0</v>
      </c>
      <c r="G104" s="9">
        <v>0</v>
      </c>
      <c r="H104" s="9">
        <v>0</v>
      </c>
      <c r="I104" s="9">
        <v>0</v>
      </c>
      <c r="J104" s="9">
        <v>0</v>
      </c>
      <c r="K104" s="9">
        <v>0</v>
      </c>
      <c r="L104" s="9">
        <v>0</v>
      </c>
      <c r="M104" s="9">
        <v>0</v>
      </c>
      <c r="N104" s="9">
        <v>0</v>
      </c>
      <c r="O104" s="9">
        <v>0</v>
      </c>
      <c r="P104" s="9">
        <f t="shared" si="1"/>
        <v>0</v>
      </c>
      <c r="Q104" s="10">
        <v>0</v>
      </c>
      <c r="S104" s="9">
        <f>D104*INDEX(PAY_CNVR!A2:B8,E104,2)</f>
        <v>0</v>
      </c>
    </row>
    <row r="105" spans="1:19" ht="12.75">
      <c r="A105" s="15" t="s">
        <v>630</v>
      </c>
      <c r="B105" s="17" t="s">
        <v>631</v>
      </c>
      <c r="C105" s="9">
        <v>0</v>
      </c>
      <c r="D105" s="9">
        <v>0</v>
      </c>
      <c r="E105" s="10">
        <v>1</v>
      </c>
      <c r="F105" s="9">
        <v>0</v>
      </c>
      <c r="G105" s="9">
        <v>0</v>
      </c>
      <c r="H105" s="9">
        <v>0</v>
      </c>
      <c r="I105" s="9">
        <v>0</v>
      </c>
      <c r="J105" s="9">
        <v>0</v>
      </c>
      <c r="K105" s="9">
        <v>0</v>
      </c>
      <c r="L105" s="9">
        <v>0</v>
      </c>
      <c r="M105" s="9">
        <v>0</v>
      </c>
      <c r="N105" s="9">
        <v>0</v>
      </c>
      <c r="O105" s="9">
        <v>0</v>
      </c>
      <c r="P105" s="9">
        <f t="shared" si="1"/>
        <v>0</v>
      </c>
      <c r="Q105" s="10">
        <v>0</v>
      </c>
      <c r="S105" s="9">
        <f>D105*INDEX(PAY_CNVR!A2:B8,E105,2)</f>
        <v>0</v>
      </c>
    </row>
    <row r="106" spans="1:19" ht="12.75">
      <c r="A106" s="15" t="s">
        <v>632</v>
      </c>
      <c r="B106" s="17" t="s">
        <v>633</v>
      </c>
      <c r="C106" s="9">
        <v>0</v>
      </c>
      <c r="D106" s="9">
        <v>0</v>
      </c>
      <c r="E106" s="10">
        <v>1</v>
      </c>
      <c r="F106" s="9">
        <v>0</v>
      </c>
      <c r="G106" s="9">
        <v>0</v>
      </c>
      <c r="H106" s="9">
        <v>0</v>
      </c>
      <c r="I106" s="9">
        <v>0</v>
      </c>
      <c r="J106" s="9">
        <v>0</v>
      </c>
      <c r="K106" s="9">
        <v>0</v>
      </c>
      <c r="L106" s="9">
        <v>0</v>
      </c>
      <c r="M106" s="9">
        <v>0</v>
      </c>
      <c r="N106" s="9">
        <v>0</v>
      </c>
      <c r="O106" s="9">
        <v>0</v>
      </c>
      <c r="P106" s="9">
        <f t="shared" si="1"/>
        <v>0</v>
      </c>
      <c r="Q106" s="10">
        <v>0</v>
      </c>
      <c r="S106" s="9">
        <f>D106*INDEX(PAY_CNVR!A2:B8,E106,2)</f>
        <v>0</v>
      </c>
    </row>
    <row r="107" spans="1:19" ht="12.75">
      <c r="A107" s="15" t="s">
        <v>634</v>
      </c>
      <c r="B107" s="17" t="s">
        <v>635</v>
      </c>
      <c r="C107" s="9">
        <v>0</v>
      </c>
      <c r="D107" s="9">
        <v>0</v>
      </c>
      <c r="E107" s="10">
        <v>1</v>
      </c>
      <c r="F107" s="9">
        <v>0</v>
      </c>
      <c r="G107" s="9">
        <v>0</v>
      </c>
      <c r="H107" s="9">
        <v>0</v>
      </c>
      <c r="I107" s="9">
        <v>0</v>
      </c>
      <c r="J107" s="9">
        <v>0</v>
      </c>
      <c r="K107" s="9">
        <v>0</v>
      </c>
      <c r="L107" s="9">
        <v>0</v>
      </c>
      <c r="M107" s="9">
        <v>0</v>
      </c>
      <c r="N107" s="9">
        <v>0</v>
      </c>
      <c r="O107" s="9">
        <v>0</v>
      </c>
      <c r="P107" s="9">
        <f t="shared" si="1"/>
        <v>0</v>
      </c>
      <c r="Q107" s="10">
        <v>0</v>
      </c>
      <c r="S107" s="9">
        <f>D107*INDEX(PAY_CNVR!A2:B8,E107,2)</f>
        <v>0</v>
      </c>
    </row>
    <row r="108" spans="1:19" ht="12.75">
      <c r="A108" s="15" t="s">
        <v>636</v>
      </c>
      <c r="B108" s="17" t="s">
        <v>637</v>
      </c>
      <c r="C108" s="9">
        <v>0</v>
      </c>
      <c r="D108" s="9">
        <v>0</v>
      </c>
      <c r="E108" s="10">
        <v>1</v>
      </c>
      <c r="F108" s="9">
        <v>0</v>
      </c>
      <c r="G108" s="9">
        <v>0</v>
      </c>
      <c r="H108" s="9">
        <v>0</v>
      </c>
      <c r="I108" s="9">
        <v>0</v>
      </c>
      <c r="J108" s="9">
        <v>0</v>
      </c>
      <c r="K108" s="9">
        <v>0</v>
      </c>
      <c r="L108" s="9">
        <v>0</v>
      </c>
      <c r="M108" s="9">
        <v>0</v>
      </c>
      <c r="N108" s="9">
        <v>0</v>
      </c>
      <c r="O108" s="9">
        <v>0</v>
      </c>
      <c r="P108" s="9">
        <f t="shared" si="1"/>
        <v>0</v>
      </c>
      <c r="Q108" s="10">
        <v>0</v>
      </c>
      <c r="S108" s="9">
        <f>D108*INDEX(PAY_CNVR!A2:B8,E108,2)</f>
        <v>0</v>
      </c>
    </row>
    <row r="109" spans="1:19" ht="12.75">
      <c r="A109" s="15" t="s">
        <v>638</v>
      </c>
      <c r="B109" s="17" t="s">
        <v>639</v>
      </c>
      <c r="C109" s="9">
        <v>0</v>
      </c>
      <c r="D109" s="9">
        <v>0</v>
      </c>
      <c r="E109" s="10">
        <v>1</v>
      </c>
      <c r="F109" s="9">
        <v>0</v>
      </c>
      <c r="G109" s="9">
        <v>0</v>
      </c>
      <c r="H109" s="9">
        <v>0</v>
      </c>
      <c r="I109" s="9">
        <v>0</v>
      </c>
      <c r="J109" s="9">
        <v>0</v>
      </c>
      <c r="K109" s="9">
        <v>0</v>
      </c>
      <c r="L109" s="9">
        <v>0</v>
      </c>
      <c r="M109" s="9">
        <v>0</v>
      </c>
      <c r="N109" s="9">
        <v>0</v>
      </c>
      <c r="O109" s="9">
        <v>0</v>
      </c>
      <c r="P109" s="9">
        <f t="shared" si="1"/>
        <v>0</v>
      </c>
      <c r="Q109" s="10">
        <v>0</v>
      </c>
      <c r="S109" s="9">
        <f>D109*INDEX(PAY_CNVR!A2:B8,E109,2)</f>
        <v>0</v>
      </c>
    </row>
    <row r="110" spans="1:19" ht="12.75">
      <c r="A110" s="15" t="s">
        <v>640</v>
      </c>
      <c r="B110" s="17" t="s">
        <v>641</v>
      </c>
      <c r="C110" s="9">
        <v>0</v>
      </c>
      <c r="D110" s="9">
        <v>0</v>
      </c>
      <c r="E110" s="10">
        <v>1</v>
      </c>
      <c r="F110" s="9">
        <v>0</v>
      </c>
      <c r="G110" s="9">
        <v>0</v>
      </c>
      <c r="H110" s="9">
        <v>0</v>
      </c>
      <c r="I110" s="9">
        <v>0</v>
      </c>
      <c r="J110" s="9">
        <v>0</v>
      </c>
      <c r="K110" s="9">
        <v>0</v>
      </c>
      <c r="L110" s="9">
        <v>0</v>
      </c>
      <c r="M110" s="9">
        <v>0</v>
      </c>
      <c r="N110" s="9">
        <v>0</v>
      </c>
      <c r="O110" s="9">
        <v>0</v>
      </c>
      <c r="P110" s="9">
        <f t="shared" si="1"/>
        <v>0</v>
      </c>
      <c r="Q110" s="10">
        <v>0</v>
      </c>
      <c r="S110" s="9">
        <f>D110*INDEX(PAY_CNVR!A2:B8,E110,2)</f>
        <v>0</v>
      </c>
    </row>
    <row r="111" spans="1:19" ht="12.75">
      <c r="A111" s="15" t="s">
        <v>642</v>
      </c>
      <c r="B111" s="17" t="s">
        <v>643</v>
      </c>
      <c r="C111" s="9">
        <v>0</v>
      </c>
      <c r="D111" s="9">
        <v>0</v>
      </c>
      <c r="E111" s="10">
        <v>1</v>
      </c>
      <c r="F111" s="9">
        <v>0</v>
      </c>
      <c r="G111" s="9">
        <v>0</v>
      </c>
      <c r="H111" s="9">
        <v>0</v>
      </c>
      <c r="I111" s="9">
        <v>0</v>
      </c>
      <c r="J111" s="9">
        <v>0</v>
      </c>
      <c r="K111" s="9">
        <v>0</v>
      </c>
      <c r="L111" s="9">
        <v>0</v>
      </c>
      <c r="M111" s="9">
        <v>0</v>
      </c>
      <c r="N111" s="9">
        <v>0</v>
      </c>
      <c r="O111" s="9">
        <v>0</v>
      </c>
      <c r="P111" s="9">
        <f t="shared" si="1"/>
        <v>0</v>
      </c>
      <c r="Q111" s="10">
        <v>0</v>
      </c>
      <c r="S111" s="9">
        <f>D111*INDEX(PAY_CNVR!A2:B8,E111,2)</f>
        <v>0</v>
      </c>
    </row>
    <row r="112" spans="1:19" ht="12.75">
      <c r="A112" s="15" t="s">
        <v>644</v>
      </c>
      <c r="B112" s="17" t="s">
        <v>645</v>
      </c>
      <c r="C112" s="9">
        <v>0</v>
      </c>
      <c r="D112" s="9">
        <v>0</v>
      </c>
      <c r="E112" s="10">
        <v>1</v>
      </c>
      <c r="F112" s="9">
        <v>0</v>
      </c>
      <c r="G112" s="9">
        <v>0</v>
      </c>
      <c r="H112" s="9">
        <v>0</v>
      </c>
      <c r="I112" s="9">
        <v>0</v>
      </c>
      <c r="J112" s="9">
        <v>0</v>
      </c>
      <c r="K112" s="9">
        <v>0</v>
      </c>
      <c r="L112" s="9">
        <v>0</v>
      </c>
      <c r="M112" s="9">
        <v>0</v>
      </c>
      <c r="N112" s="9">
        <v>0</v>
      </c>
      <c r="O112" s="9">
        <v>0</v>
      </c>
      <c r="P112" s="9">
        <f t="shared" si="1"/>
        <v>0</v>
      </c>
      <c r="Q112" s="10">
        <v>0</v>
      </c>
      <c r="S112" s="9">
        <f>D112*INDEX(PAY_CNVR!A2:B8,E112,2)</f>
        <v>0</v>
      </c>
    </row>
    <row r="113" spans="1:19" ht="12.75">
      <c r="A113" s="15" t="s">
        <v>646</v>
      </c>
      <c r="B113" s="17" t="s">
        <v>647</v>
      </c>
      <c r="C113" s="9">
        <v>0</v>
      </c>
      <c r="D113" s="9">
        <v>0</v>
      </c>
      <c r="E113" s="10">
        <v>1</v>
      </c>
      <c r="F113" s="9">
        <v>0</v>
      </c>
      <c r="G113" s="9">
        <v>0</v>
      </c>
      <c r="H113" s="9">
        <v>0</v>
      </c>
      <c r="I113" s="9">
        <v>0</v>
      </c>
      <c r="J113" s="9">
        <v>0</v>
      </c>
      <c r="K113" s="9">
        <v>0</v>
      </c>
      <c r="L113" s="9">
        <v>0</v>
      </c>
      <c r="M113" s="9">
        <v>0</v>
      </c>
      <c r="N113" s="9">
        <v>0</v>
      </c>
      <c r="O113" s="9">
        <v>0</v>
      </c>
      <c r="P113" s="9">
        <f t="shared" si="1"/>
        <v>0</v>
      </c>
      <c r="Q113" s="10">
        <v>0</v>
      </c>
      <c r="S113" s="9">
        <f>D113*INDEX(PAY_CNVR!A2:B8,E113,2)</f>
        <v>0</v>
      </c>
    </row>
    <row r="114" spans="1:19" ht="12.75">
      <c r="A114" s="15" t="s">
        <v>648</v>
      </c>
      <c r="B114" s="17" t="s">
        <v>649</v>
      </c>
      <c r="C114" s="9">
        <v>0</v>
      </c>
      <c r="D114" s="9">
        <v>0</v>
      </c>
      <c r="E114" s="10">
        <v>1</v>
      </c>
      <c r="F114" s="9">
        <v>0</v>
      </c>
      <c r="G114" s="9">
        <v>0</v>
      </c>
      <c r="H114" s="9">
        <v>0</v>
      </c>
      <c r="I114" s="9">
        <v>0</v>
      </c>
      <c r="J114" s="9">
        <v>0</v>
      </c>
      <c r="K114" s="9">
        <v>0</v>
      </c>
      <c r="L114" s="9">
        <v>0</v>
      </c>
      <c r="M114" s="9">
        <v>0</v>
      </c>
      <c r="N114" s="9">
        <v>0</v>
      </c>
      <c r="O114" s="9">
        <v>0</v>
      </c>
      <c r="P114" s="9">
        <f t="shared" si="1"/>
        <v>0</v>
      </c>
      <c r="Q114" s="10">
        <v>0</v>
      </c>
      <c r="S114" s="9">
        <f>D114*INDEX(PAY_CNVR!A2:B8,E114,2)</f>
        <v>0</v>
      </c>
    </row>
    <row r="115" spans="1:19" ht="12.75">
      <c r="A115" s="15" t="s">
        <v>650</v>
      </c>
      <c r="B115" s="17" t="s">
        <v>651</v>
      </c>
      <c r="C115" s="9">
        <v>0</v>
      </c>
      <c r="D115" s="9">
        <v>0</v>
      </c>
      <c r="E115" s="10">
        <v>1</v>
      </c>
      <c r="F115" s="9">
        <v>0</v>
      </c>
      <c r="G115" s="9">
        <v>0</v>
      </c>
      <c r="H115" s="9">
        <v>0</v>
      </c>
      <c r="I115" s="9">
        <v>0</v>
      </c>
      <c r="J115" s="9">
        <v>0</v>
      </c>
      <c r="K115" s="9">
        <v>0</v>
      </c>
      <c r="L115" s="9">
        <v>0</v>
      </c>
      <c r="M115" s="9">
        <v>0</v>
      </c>
      <c r="N115" s="9">
        <v>0</v>
      </c>
      <c r="O115" s="9">
        <v>0</v>
      </c>
      <c r="P115" s="9">
        <f t="shared" si="1"/>
        <v>0</v>
      </c>
      <c r="Q115" s="10">
        <v>0</v>
      </c>
      <c r="S115" s="9">
        <f>D115*INDEX(PAY_CNVR!A2:B8,E115,2)</f>
        <v>0</v>
      </c>
    </row>
    <row r="116" spans="1:19" ht="12.75">
      <c r="A116" s="15" t="s">
        <v>652</v>
      </c>
      <c r="B116" s="17" t="s">
        <v>653</v>
      </c>
      <c r="C116" s="9">
        <v>0</v>
      </c>
      <c r="D116" s="9">
        <v>0</v>
      </c>
      <c r="E116" s="10">
        <v>1</v>
      </c>
      <c r="F116" s="9">
        <v>0</v>
      </c>
      <c r="G116" s="9">
        <v>0</v>
      </c>
      <c r="H116" s="9">
        <v>0</v>
      </c>
      <c r="I116" s="9">
        <v>0</v>
      </c>
      <c r="J116" s="9">
        <v>0</v>
      </c>
      <c r="K116" s="9">
        <v>0</v>
      </c>
      <c r="L116" s="9">
        <v>0</v>
      </c>
      <c r="M116" s="9">
        <v>0</v>
      </c>
      <c r="N116" s="9">
        <v>0</v>
      </c>
      <c r="O116" s="9">
        <v>0</v>
      </c>
      <c r="P116" s="9">
        <f t="shared" si="1"/>
        <v>0</v>
      </c>
      <c r="Q116" s="10">
        <v>0</v>
      </c>
      <c r="S116" s="9">
        <f>D116*INDEX(PAY_CNVR!A2:B8,E116,2)</f>
        <v>0</v>
      </c>
    </row>
    <row r="117" spans="1:19" ht="12.75">
      <c r="A117" s="15" t="s">
        <v>654</v>
      </c>
      <c r="B117" s="17" t="s">
        <v>655</v>
      </c>
      <c r="C117" s="9">
        <v>0</v>
      </c>
      <c r="D117" s="9">
        <v>0</v>
      </c>
      <c r="E117" s="10">
        <v>1</v>
      </c>
      <c r="F117" s="9">
        <v>0</v>
      </c>
      <c r="G117" s="9">
        <v>0</v>
      </c>
      <c r="H117" s="9">
        <v>0</v>
      </c>
      <c r="I117" s="9">
        <v>0</v>
      </c>
      <c r="J117" s="9">
        <v>0</v>
      </c>
      <c r="K117" s="9">
        <v>0</v>
      </c>
      <c r="L117" s="9">
        <v>0</v>
      </c>
      <c r="M117" s="9">
        <v>0</v>
      </c>
      <c r="N117" s="9">
        <v>0</v>
      </c>
      <c r="O117" s="9">
        <v>0</v>
      </c>
      <c r="P117" s="9">
        <f t="shared" si="1"/>
        <v>0</v>
      </c>
      <c r="Q117" s="10">
        <v>0</v>
      </c>
      <c r="S117" s="9">
        <f>D117*INDEX(PAY_CNVR!A2:B8,E117,2)</f>
        <v>0</v>
      </c>
    </row>
    <row r="118" spans="1:19" ht="12.75">
      <c r="A118" s="15" t="s">
        <v>656</v>
      </c>
      <c r="B118" s="17" t="s">
        <v>657</v>
      </c>
      <c r="C118" s="9">
        <v>0</v>
      </c>
      <c r="D118" s="9">
        <v>0</v>
      </c>
      <c r="E118" s="10">
        <v>1</v>
      </c>
      <c r="F118" s="9">
        <v>0</v>
      </c>
      <c r="G118" s="9">
        <v>0</v>
      </c>
      <c r="H118" s="9">
        <v>0</v>
      </c>
      <c r="I118" s="9">
        <v>0</v>
      </c>
      <c r="J118" s="9">
        <v>0</v>
      </c>
      <c r="K118" s="9">
        <v>0</v>
      </c>
      <c r="L118" s="9">
        <v>0</v>
      </c>
      <c r="M118" s="9">
        <v>0</v>
      </c>
      <c r="N118" s="9">
        <v>0</v>
      </c>
      <c r="O118" s="9">
        <v>0</v>
      </c>
      <c r="P118" s="9">
        <f t="shared" si="1"/>
        <v>0</v>
      </c>
      <c r="Q118" s="10">
        <v>0</v>
      </c>
      <c r="S118" s="9">
        <f>D118*INDEX(PAY_CNVR!A2:B8,E118,2)</f>
        <v>0</v>
      </c>
    </row>
    <row r="119" spans="1:19" ht="12.75">
      <c r="A119" s="15" t="s">
        <v>658</v>
      </c>
      <c r="B119" s="17" t="s">
        <v>659</v>
      </c>
      <c r="C119" s="9">
        <v>0</v>
      </c>
      <c r="D119" s="9">
        <v>0</v>
      </c>
      <c r="E119" s="10">
        <v>1</v>
      </c>
      <c r="F119" s="9">
        <v>0</v>
      </c>
      <c r="G119" s="9">
        <v>0</v>
      </c>
      <c r="H119" s="9">
        <v>0</v>
      </c>
      <c r="I119" s="9">
        <v>0</v>
      </c>
      <c r="J119" s="9">
        <v>0</v>
      </c>
      <c r="K119" s="9">
        <v>0</v>
      </c>
      <c r="L119" s="9">
        <v>0</v>
      </c>
      <c r="M119" s="9">
        <v>0</v>
      </c>
      <c r="N119" s="9">
        <v>0</v>
      </c>
      <c r="O119" s="9">
        <v>0</v>
      </c>
      <c r="P119" s="9">
        <f t="shared" si="1"/>
        <v>0</v>
      </c>
      <c r="Q119" s="10">
        <v>0</v>
      </c>
      <c r="S119" s="9">
        <f>D119*INDEX(PAY_CNVR!A2:B8,E119,2)</f>
        <v>0</v>
      </c>
    </row>
    <row r="120" spans="1:19" ht="12.75">
      <c r="A120" s="15" t="s">
        <v>660</v>
      </c>
      <c r="B120" s="17" t="s">
        <v>661</v>
      </c>
      <c r="C120" s="9">
        <v>0</v>
      </c>
      <c r="D120" s="9">
        <v>0</v>
      </c>
      <c r="E120" s="10">
        <v>1</v>
      </c>
      <c r="F120" s="9">
        <v>0</v>
      </c>
      <c r="G120" s="9">
        <v>0</v>
      </c>
      <c r="H120" s="9">
        <v>0</v>
      </c>
      <c r="I120" s="9">
        <v>0</v>
      </c>
      <c r="J120" s="9">
        <v>0</v>
      </c>
      <c r="K120" s="9">
        <v>0</v>
      </c>
      <c r="L120" s="9">
        <v>0</v>
      </c>
      <c r="M120" s="9">
        <v>0</v>
      </c>
      <c r="N120" s="9">
        <v>0</v>
      </c>
      <c r="O120" s="9">
        <v>0</v>
      </c>
      <c r="P120" s="9">
        <f t="shared" si="1"/>
        <v>0</v>
      </c>
      <c r="Q120" s="10">
        <v>0</v>
      </c>
      <c r="S120" s="9">
        <f>D120*INDEX(PAY_CNVR!A2:B8,E120,2)</f>
        <v>0</v>
      </c>
    </row>
    <row r="121" spans="1:19" ht="12.75">
      <c r="A121" s="15" t="s">
        <v>662</v>
      </c>
      <c r="B121" s="17" t="s">
        <v>663</v>
      </c>
      <c r="C121" s="9">
        <v>0</v>
      </c>
      <c r="D121" s="9">
        <v>0</v>
      </c>
      <c r="E121" s="10">
        <v>1</v>
      </c>
      <c r="F121" s="9">
        <v>0</v>
      </c>
      <c r="G121" s="9">
        <v>0</v>
      </c>
      <c r="H121" s="9">
        <v>0</v>
      </c>
      <c r="I121" s="9">
        <v>0</v>
      </c>
      <c r="J121" s="9">
        <v>0</v>
      </c>
      <c r="K121" s="9">
        <v>0</v>
      </c>
      <c r="L121" s="9">
        <v>0</v>
      </c>
      <c r="M121" s="9">
        <v>0</v>
      </c>
      <c r="N121" s="9">
        <v>0</v>
      </c>
      <c r="O121" s="9">
        <v>0</v>
      </c>
      <c r="P121" s="9">
        <f t="shared" si="1"/>
        <v>0</v>
      </c>
      <c r="Q121" s="10">
        <v>0</v>
      </c>
      <c r="S121" s="9">
        <f>D121*INDEX(PAY_CNVR!A2:B8,E121,2)</f>
        <v>0</v>
      </c>
    </row>
    <row r="122" spans="1:19" ht="12.75">
      <c r="A122" s="15" t="s">
        <v>664</v>
      </c>
      <c r="B122" s="17" t="s">
        <v>665</v>
      </c>
      <c r="C122" s="9">
        <v>0</v>
      </c>
      <c r="D122" s="9">
        <v>0</v>
      </c>
      <c r="E122" s="10">
        <v>1</v>
      </c>
      <c r="F122" s="9">
        <v>0</v>
      </c>
      <c r="G122" s="9">
        <v>0</v>
      </c>
      <c r="H122" s="9">
        <v>0</v>
      </c>
      <c r="I122" s="9">
        <v>0</v>
      </c>
      <c r="J122" s="9">
        <v>0</v>
      </c>
      <c r="K122" s="9">
        <v>0</v>
      </c>
      <c r="L122" s="9">
        <v>0</v>
      </c>
      <c r="M122" s="9">
        <v>0</v>
      </c>
      <c r="N122" s="9">
        <v>0</v>
      </c>
      <c r="O122" s="9">
        <v>0</v>
      </c>
      <c r="P122" s="9">
        <f t="shared" si="1"/>
        <v>0</v>
      </c>
      <c r="Q122" s="10">
        <v>0</v>
      </c>
      <c r="S122" s="9">
        <f>D122*INDEX(PAY_CNVR!A2:B8,E122,2)</f>
        <v>0</v>
      </c>
    </row>
    <row r="123" spans="1:19" ht="12.75">
      <c r="A123" s="15" t="s">
        <v>666</v>
      </c>
      <c r="B123" s="17" t="s">
        <v>667</v>
      </c>
      <c r="C123" s="9">
        <v>0</v>
      </c>
      <c r="D123" s="9">
        <v>0</v>
      </c>
      <c r="E123" s="10">
        <v>1</v>
      </c>
      <c r="F123" s="9">
        <v>0</v>
      </c>
      <c r="G123" s="9">
        <v>0</v>
      </c>
      <c r="H123" s="9">
        <v>0</v>
      </c>
      <c r="I123" s="9">
        <v>0</v>
      </c>
      <c r="J123" s="9">
        <v>0</v>
      </c>
      <c r="K123" s="9">
        <v>0</v>
      </c>
      <c r="L123" s="9">
        <v>0</v>
      </c>
      <c r="M123" s="9">
        <v>0</v>
      </c>
      <c r="N123" s="9">
        <v>0</v>
      </c>
      <c r="O123" s="9">
        <v>0</v>
      </c>
      <c r="P123" s="9">
        <f t="shared" si="1"/>
        <v>0</v>
      </c>
      <c r="Q123" s="10">
        <v>0</v>
      </c>
      <c r="S123" s="9">
        <f>D123*INDEX(PAY_CNVR!A2:B8,E123,2)</f>
        <v>0</v>
      </c>
    </row>
    <row r="124" spans="1:19" ht="12.75">
      <c r="A124" s="15" t="s">
        <v>668</v>
      </c>
      <c r="B124" s="17" t="s">
        <v>669</v>
      </c>
      <c r="C124" s="9">
        <v>0</v>
      </c>
      <c r="D124" s="9">
        <v>0</v>
      </c>
      <c r="E124" s="10">
        <v>1</v>
      </c>
      <c r="F124" s="9">
        <v>0</v>
      </c>
      <c r="G124" s="9">
        <v>0</v>
      </c>
      <c r="H124" s="9">
        <v>0</v>
      </c>
      <c r="I124" s="9">
        <v>0</v>
      </c>
      <c r="J124" s="9">
        <v>0</v>
      </c>
      <c r="K124" s="9">
        <v>0</v>
      </c>
      <c r="L124" s="9">
        <v>0</v>
      </c>
      <c r="M124" s="9">
        <v>0</v>
      </c>
      <c r="N124" s="9">
        <v>0</v>
      </c>
      <c r="O124" s="9">
        <v>0</v>
      </c>
      <c r="P124" s="9">
        <f t="shared" si="1"/>
        <v>0</v>
      </c>
      <c r="Q124" s="10">
        <v>0</v>
      </c>
      <c r="S124" s="9">
        <f>D124*INDEX(PAY_CNVR!A2:B8,E124,2)</f>
        <v>0</v>
      </c>
    </row>
    <row r="125" spans="1:19" ht="12.75">
      <c r="A125" s="15" t="s">
        <v>670</v>
      </c>
      <c r="B125" s="17" t="s">
        <v>671</v>
      </c>
      <c r="C125" s="9">
        <v>0</v>
      </c>
      <c r="D125" s="9">
        <v>0</v>
      </c>
      <c r="E125" s="10">
        <v>1</v>
      </c>
      <c r="F125" s="9">
        <v>0</v>
      </c>
      <c r="G125" s="9">
        <v>0</v>
      </c>
      <c r="H125" s="9">
        <v>0</v>
      </c>
      <c r="I125" s="9">
        <v>0</v>
      </c>
      <c r="J125" s="9">
        <v>0</v>
      </c>
      <c r="K125" s="9">
        <v>0</v>
      </c>
      <c r="L125" s="9">
        <v>0</v>
      </c>
      <c r="M125" s="9">
        <v>0</v>
      </c>
      <c r="N125" s="9">
        <v>0</v>
      </c>
      <c r="O125" s="9">
        <v>0</v>
      </c>
      <c r="P125" s="9">
        <f t="shared" si="1"/>
        <v>0</v>
      </c>
      <c r="Q125" s="10">
        <v>0</v>
      </c>
      <c r="S125" s="9">
        <f>D125*INDEX(PAY_CNVR!A2:B8,E125,2)</f>
        <v>0</v>
      </c>
    </row>
    <row r="126" spans="1:19" ht="12.75">
      <c r="A126" s="15" t="s">
        <v>672</v>
      </c>
      <c r="B126" s="17" t="s">
        <v>673</v>
      </c>
      <c r="C126" s="9">
        <v>0</v>
      </c>
      <c r="D126" s="9">
        <v>0</v>
      </c>
      <c r="E126" s="10">
        <v>1</v>
      </c>
      <c r="F126" s="9">
        <v>0</v>
      </c>
      <c r="G126" s="9">
        <v>0</v>
      </c>
      <c r="H126" s="9">
        <v>0</v>
      </c>
      <c r="I126" s="9">
        <v>0</v>
      </c>
      <c r="J126" s="9">
        <v>0</v>
      </c>
      <c r="K126" s="9">
        <v>0</v>
      </c>
      <c r="L126" s="9">
        <v>0</v>
      </c>
      <c r="M126" s="9">
        <v>0</v>
      </c>
      <c r="N126" s="9">
        <v>0</v>
      </c>
      <c r="O126" s="9">
        <v>0</v>
      </c>
      <c r="P126" s="9">
        <f t="shared" si="1"/>
        <v>0</v>
      </c>
      <c r="Q126" s="10">
        <v>0</v>
      </c>
      <c r="S126" s="9">
        <f>D126*INDEX(PAY_CNVR!A2:B8,E126,2)</f>
        <v>0</v>
      </c>
    </row>
    <row r="127" spans="1:19" ht="12.75">
      <c r="A127" s="15" t="s">
        <v>674</v>
      </c>
      <c r="B127" s="17" t="s">
        <v>675</v>
      </c>
      <c r="C127" s="9">
        <v>0</v>
      </c>
      <c r="D127" s="9">
        <v>0</v>
      </c>
      <c r="E127" s="10">
        <v>1</v>
      </c>
      <c r="F127" s="9">
        <v>0</v>
      </c>
      <c r="G127" s="9">
        <v>0</v>
      </c>
      <c r="H127" s="9">
        <v>0</v>
      </c>
      <c r="I127" s="9">
        <v>0</v>
      </c>
      <c r="J127" s="9">
        <v>0</v>
      </c>
      <c r="K127" s="9">
        <v>0</v>
      </c>
      <c r="L127" s="9">
        <v>0</v>
      </c>
      <c r="M127" s="9">
        <v>0</v>
      </c>
      <c r="N127" s="9">
        <v>0</v>
      </c>
      <c r="O127" s="9">
        <v>0</v>
      </c>
      <c r="P127" s="9">
        <f t="shared" si="1"/>
        <v>0</v>
      </c>
      <c r="Q127" s="10">
        <v>0</v>
      </c>
      <c r="S127" s="9">
        <f>D127*INDEX(PAY_CNVR!A2:B8,E127,2)</f>
        <v>0</v>
      </c>
    </row>
    <row r="128" spans="1:19" ht="12.75">
      <c r="A128" s="15" t="s">
        <v>676</v>
      </c>
      <c r="B128" s="17" t="s">
        <v>677</v>
      </c>
      <c r="C128" s="9">
        <v>0</v>
      </c>
      <c r="D128" s="9">
        <v>0</v>
      </c>
      <c r="E128" s="10">
        <v>1</v>
      </c>
      <c r="F128" s="9">
        <v>0</v>
      </c>
      <c r="G128" s="9">
        <v>0</v>
      </c>
      <c r="H128" s="9">
        <v>0</v>
      </c>
      <c r="I128" s="9">
        <v>0</v>
      </c>
      <c r="J128" s="9">
        <v>0</v>
      </c>
      <c r="K128" s="9">
        <v>0</v>
      </c>
      <c r="L128" s="9">
        <v>0</v>
      </c>
      <c r="M128" s="9">
        <v>0</v>
      </c>
      <c r="N128" s="9">
        <v>0</v>
      </c>
      <c r="O128" s="9">
        <v>0</v>
      </c>
      <c r="P128" s="9">
        <f t="shared" si="1"/>
        <v>0</v>
      </c>
      <c r="Q128" s="10">
        <v>0</v>
      </c>
      <c r="S128" s="9">
        <f>D128*INDEX(PAY_CNVR!A2:B8,E128,2)</f>
        <v>0</v>
      </c>
    </row>
    <row r="129" spans="1:19" ht="12.75">
      <c r="A129" s="15" t="s">
        <v>678</v>
      </c>
      <c r="B129" s="17" t="s">
        <v>679</v>
      </c>
      <c r="C129" s="9">
        <v>0</v>
      </c>
      <c r="D129" s="9">
        <v>0</v>
      </c>
      <c r="E129" s="10">
        <v>1</v>
      </c>
      <c r="F129" s="9">
        <v>0</v>
      </c>
      <c r="G129" s="9">
        <v>0</v>
      </c>
      <c r="H129" s="9">
        <v>0</v>
      </c>
      <c r="I129" s="9">
        <v>0</v>
      </c>
      <c r="J129" s="9">
        <v>0</v>
      </c>
      <c r="K129" s="9">
        <v>0</v>
      </c>
      <c r="L129" s="9">
        <v>0</v>
      </c>
      <c r="M129" s="9">
        <v>0</v>
      </c>
      <c r="N129" s="9">
        <v>0</v>
      </c>
      <c r="O129" s="9">
        <v>0</v>
      </c>
      <c r="P129" s="9">
        <f t="shared" si="1"/>
        <v>0</v>
      </c>
      <c r="Q129" s="10">
        <v>0</v>
      </c>
      <c r="S129" s="9">
        <f>D129*INDEX(PAY_CNVR!A2:B8,E129,2)</f>
        <v>0</v>
      </c>
    </row>
    <row r="130" spans="1:19" ht="12.75">
      <c r="A130" s="15" t="s">
        <v>680</v>
      </c>
      <c r="B130" s="17" t="s">
        <v>681</v>
      </c>
      <c r="C130" s="9">
        <v>0</v>
      </c>
      <c r="D130" s="9">
        <v>0</v>
      </c>
      <c r="E130" s="10">
        <v>1</v>
      </c>
      <c r="F130" s="9">
        <v>0</v>
      </c>
      <c r="G130" s="9">
        <v>0</v>
      </c>
      <c r="H130" s="9">
        <v>0</v>
      </c>
      <c r="I130" s="9">
        <v>0</v>
      </c>
      <c r="J130" s="9">
        <v>0</v>
      </c>
      <c r="K130" s="9">
        <v>0</v>
      </c>
      <c r="L130" s="9">
        <v>0</v>
      </c>
      <c r="M130" s="9">
        <v>0</v>
      </c>
      <c r="N130" s="9">
        <v>0</v>
      </c>
      <c r="O130" s="9">
        <v>0</v>
      </c>
      <c r="P130" s="9">
        <f t="shared" si="1"/>
        <v>0</v>
      </c>
      <c r="Q130" s="10">
        <v>0</v>
      </c>
      <c r="S130" s="9">
        <f>D130*INDEX(PAY_CNVR!A2:B8,E130,2)</f>
        <v>0</v>
      </c>
    </row>
    <row r="131" spans="1:19" ht="12.75">
      <c r="A131" s="15" t="s">
        <v>682</v>
      </c>
      <c r="B131" s="17" t="s">
        <v>683</v>
      </c>
      <c r="C131" s="9">
        <v>0</v>
      </c>
      <c r="D131" s="9">
        <v>0</v>
      </c>
      <c r="E131" s="10">
        <v>1</v>
      </c>
      <c r="F131" s="9">
        <v>0</v>
      </c>
      <c r="G131" s="9">
        <v>0</v>
      </c>
      <c r="H131" s="9">
        <v>0</v>
      </c>
      <c r="I131" s="9">
        <v>0</v>
      </c>
      <c r="J131" s="9">
        <v>0</v>
      </c>
      <c r="K131" s="9">
        <v>0</v>
      </c>
      <c r="L131" s="9">
        <v>0</v>
      </c>
      <c r="M131" s="9">
        <v>0</v>
      </c>
      <c r="N131" s="9">
        <v>0</v>
      </c>
      <c r="O131" s="9">
        <v>0</v>
      </c>
      <c r="P131" s="9">
        <f aca="true" t="shared" si="2" ref="P131:P194">L131+M131+N131+S131</f>
        <v>0</v>
      </c>
      <c r="Q131" s="10">
        <v>0</v>
      </c>
      <c r="S131" s="9">
        <f>D131*INDEX(PAY_CNVR!A2:B8,E131,2)</f>
        <v>0</v>
      </c>
    </row>
    <row r="132" spans="1:19" ht="12.75">
      <c r="A132" s="15" t="s">
        <v>684</v>
      </c>
      <c r="B132" s="17" t="s">
        <v>685</v>
      </c>
      <c r="C132" s="9">
        <v>0</v>
      </c>
      <c r="D132" s="9">
        <v>0</v>
      </c>
      <c r="E132" s="10">
        <v>1</v>
      </c>
      <c r="F132" s="9">
        <v>0</v>
      </c>
      <c r="G132" s="9">
        <v>0</v>
      </c>
      <c r="H132" s="9">
        <v>0</v>
      </c>
      <c r="I132" s="9">
        <v>0</v>
      </c>
      <c r="J132" s="9">
        <v>0</v>
      </c>
      <c r="K132" s="9">
        <v>0</v>
      </c>
      <c r="L132" s="9">
        <v>0</v>
      </c>
      <c r="M132" s="9">
        <v>0</v>
      </c>
      <c r="N132" s="9">
        <v>0</v>
      </c>
      <c r="O132" s="9">
        <v>0</v>
      </c>
      <c r="P132" s="9">
        <f t="shared" si="2"/>
        <v>0</v>
      </c>
      <c r="Q132" s="10">
        <v>0</v>
      </c>
      <c r="S132" s="9">
        <f>D132*INDEX(PAY_CNVR!A2:B8,E132,2)</f>
        <v>0</v>
      </c>
    </row>
    <row r="133" spans="1:19" ht="12.75">
      <c r="A133" s="15" t="s">
        <v>686</v>
      </c>
      <c r="B133" s="17" t="s">
        <v>687</v>
      </c>
      <c r="C133" s="9">
        <v>0</v>
      </c>
      <c r="D133" s="9">
        <v>0</v>
      </c>
      <c r="E133" s="10">
        <v>1</v>
      </c>
      <c r="F133" s="9">
        <v>0</v>
      </c>
      <c r="G133" s="9">
        <v>0</v>
      </c>
      <c r="H133" s="9">
        <v>0</v>
      </c>
      <c r="I133" s="9">
        <v>0</v>
      </c>
      <c r="J133" s="9">
        <v>0</v>
      </c>
      <c r="K133" s="9">
        <v>0</v>
      </c>
      <c r="L133" s="9">
        <v>0</v>
      </c>
      <c r="M133" s="9">
        <v>0</v>
      </c>
      <c r="N133" s="9">
        <v>0</v>
      </c>
      <c r="O133" s="9">
        <v>0</v>
      </c>
      <c r="P133" s="9">
        <f t="shared" si="2"/>
        <v>0</v>
      </c>
      <c r="Q133" s="10">
        <v>0</v>
      </c>
      <c r="S133" s="9">
        <f>D133*INDEX(PAY_CNVR!A2:B8,E133,2)</f>
        <v>0</v>
      </c>
    </row>
    <row r="134" spans="1:19" ht="12.75">
      <c r="A134" s="15" t="s">
        <v>688</v>
      </c>
      <c r="B134" s="17" t="s">
        <v>689</v>
      </c>
      <c r="C134" s="9">
        <v>0</v>
      </c>
      <c r="D134" s="9">
        <v>0</v>
      </c>
      <c r="E134" s="10">
        <v>1</v>
      </c>
      <c r="F134" s="9">
        <v>0</v>
      </c>
      <c r="G134" s="9">
        <v>0</v>
      </c>
      <c r="H134" s="9">
        <v>0</v>
      </c>
      <c r="I134" s="9">
        <v>0</v>
      </c>
      <c r="J134" s="9">
        <v>0</v>
      </c>
      <c r="K134" s="9">
        <v>0</v>
      </c>
      <c r="L134" s="9">
        <v>0</v>
      </c>
      <c r="M134" s="9">
        <v>0</v>
      </c>
      <c r="N134" s="9">
        <v>0</v>
      </c>
      <c r="O134" s="9">
        <v>0</v>
      </c>
      <c r="P134" s="9">
        <f t="shared" si="2"/>
        <v>0</v>
      </c>
      <c r="Q134" s="10">
        <v>0</v>
      </c>
      <c r="S134" s="9">
        <f>D134*INDEX(PAY_CNVR!A2:B8,E134,2)</f>
        <v>0</v>
      </c>
    </row>
    <row r="135" spans="1:19" ht="12.75">
      <c r="A135" s="15" t="s">
        <v>690</v>
      </c>
      <c r="B135" s="17" t="s">
        <v>691</v>
      </c>
      <c r="C135" s="9">
        <v>0</v>
      </c>
      <c r="D135" s="9">
        <v>0</v>
      </c>
      <c r="E135" s="10">
        <v>1</v>
      </c>
      <c r="F135" s="9">
        <v>0</v>
      </c>
      <c r="G135" s="9">
        <v>0</v>
      </c>
      <c r="H135" s="9">
        <v>0</v>
      </c>
      <c r="I135" s="9">
        <v>0</v>
      </c>
      <c r="J135" s="9">
        <v>0</v>
      </c>
      <c r="K135" s="9">
        <v>0</v>
      </c>
      <c r="L135" s="9">
        <v>0</v>
      </c>
      <c r="M135" s="9">
        <v>0</v>
      </c>
      <c r="N135" s="9">
        <v>0</v>
      </c>
      <c r="O135" s="9">
        <v>0</v>
      </c>
      <c r="P135" s="9">
        <f t="shared" si="2"/>
        <v>0</v>
      </c>
      <c r="Q135" s="10">
        <v>0</v>
      </c>
      <c r="S135" s="9">
        <f>D135*INDEX(PAY_CNVR!A2:B8,E135,2)</f>
        <v>0</v>
      </c>
    </row>
    <row r="136" spans="1:19" ht="12.75">
      <c r="A136" s="15" t="s">
        <v>692</v>
      </c>
      <c r="B136" s="17" t="s">
        <v>693</v>
      </c>
      <c r="C136" s="9">
        <v>0</v>
      </c>
      <c r="D136" s="9">
        <v>0</v>
      </c>
      <c r="E136" s="10">
        <v>1</v>
      </c>
      <c r="F136" s="9">
        <v>0</v>
      </c>
      <c r="G136" s="9">
        <v>0</v>
      </c>
      <c r="H136" s="9">
        <v>0</v>
      </c>
      <c r="I136" s="9">
        <v>0</v>
      </c>
      <c r="J136" s="9">
        <v>0</v>
      </c>
      <c r="K136" s="9">
        <v>0</v>
      </c>
      <c r="L136" s="9">
        <v>0</v>
      </c>
      <c r="M136" s="9">
        <v>0</v>
      </c>
      <c r="N136" s="9">
        <v>0</v>
      </c>
      <c r="O136" s="9">
        <v>0</v>
      </c>
      <c r="P136" s="9">
        <f t="shared" si="2"/>
        <v>0</v>
      </c>
      <c r="Q136" s="10">
        <v>0</v>
      </c>
      <c r="S136" s="9">
        <f>D136*INDEX(PAY_CNVR!A2:B8,E136,2)</f>
        <v>0</v>
      </c>
    </row>
    <row r="137" spans="1:19" ht="12.75">
      <c r="A137" s="15" t="s">
        <v>694</v>
      </c>
      <c r="B137" s="17" t="s">
        <v>695</v>
      </c>
      <c r="C137" s="9">
        <v>0</v>
      </c>
      <c r="D137" s="9">
        <v>0</v>
      </c>
      <c r="E137" s="10">
        <v>1</v>
      </c>
      <c r="F137" s="9">
        <v>0</v>
      </c>
      <c r="G137" s="9">
        <v>0</v>
      </c>
      <c r="H137" s="9">
        <v>0</v>
      </c>
      <c r="I137" s="9">
        <v>0</v>
      </c>
      <c r="J137" s="9">
        <v>0</v>
      </c>
      <c r="K137" s="9">
        <v>0</v>
      </c>
      <c r="L137" s="9">
        <v>0</v>
      </c>
      <c r="M137" s="9">
        <v>0</v>
      </c>
      <c r="N137" s="9">
        <v>0</v>
      </c>
      <c r="O137" s="9">
        <v>0</v>
      </c>
      <c r="P137" s="9">
        <f t="shared" si="2"/>
        <v>0</v>
      </c>
      <c r="Q137" s="10">
        <v>0</v>
      </c>
      <c r="S137" s="9">
        <f>D137*INDEX(PAY_CNVR!A2:B8,E137,2)</f>
        <v>0</v>
      </c>
    </row>
    <row r="138" spans="1:19" ht="12.75">
      <c r="A138" s="15" t="s">
        <v>696</v>
      </c>
      <c r="B138" s="17" t="s">
        <v>697</v>
      </c>
      <c r="C138" s="9">
        <v>0</v>
      </c>
      <c r="D138" s="9">
        <v>0</v>
      </c>
      <c r="E138" s="10">
        <v>1</v>
      </c>
      <c r="F138" s="9">
        <v>0</v>
      </c>
      <c r="G138" s="9">
        <v>0</v>
      </c>
      <c r="H138" s="9">
        <v>0</v>
      </c>
      <c r="I138" s="9">
        <v>0</v>
      </c>
      <c r="J138" s="9">
        <v>0</v>
      </c>
      <c r="K138" s="9">
        <v>0</v>
      </c>
      <c r="L138" s="9">
        <v>0</v>
      </c>
      <c r="M138" s="9">
        <v>0</v>
      </c>
      <c r="N138" s="9">
        <v>0</v>
      </c>
      <c r="O138" s="9">
        <v>0</v>
      </c>
      <c r="P138" s="9">
        <f t="shared" si="2"/>
        <v>0</v>
      </c>
      <c r="Q138" s="10">
        <v>0</v>
      </c>
      <c r="S138" s="9">
        <f>D138*INDEX(PAY_CNVR!A2:B8,E138,2)</f>
        <v>0</v>
      </c>
    </row>
    <row r="139" spans="1:19" ht="12.75">
      <c r="A139" s="15" t="s">
        <v>698</v>
      </c>
      <c r="B139" s="17" t="s">
        <v>699</v>
      </c>
      <c r="C139" s="9">
        <v>0</v>
      </c>
      <c r="D139" s="9">
        <v>0</v>
      </c>
      <c r="E139" s="10">
        <v>1</v>
      </c>
      <c r="F139" s="9">
        <v>0</v>
      </c>
      <c r="G139" s="9">
        <v>0</v>
      </c>
      <c r="H139" s="9">
        <v>0</v>
      </c>
      <c r="I139" s="9">
        <v>0</v>
      </c>
      <c r="J139" s="9">
        <v>0</v>
      </c>
      <c r="K139" s="9">
        <v>0</v>
      </c>
      <c r="L139" s="9">
        <v>0</v>
      </c>
      <c r="M139" s="9">
        <v>0</v>
      </c>
      <c r="N139" s="9">
        <v>0</v>
      </c>
      <c r="O139" s="9">
        <v>0</v>
      </c>
      <c r="P139" s="9">
        <f t="shared" si="2"/>
        <v>0</v>
      </c>
      <c r="Q139" s="10">
        <v>0</v>
      </c>
      <c r="S139" s="9">
        <f>D139*INDEX(PAY_CNVR!A2:B8,E139,2)</f>
        <v>0</v>
      </c>
    </row>
    <row r="140" spans="1:19" ht="12.75">
      <c r="A140" s="15" t="s">
        <v>700</v>
      </c>
      <c r="B140" s="17" t="s">
        <v>701</v>
      </c>
      <c r="C140" s="9">
        <v>0</v>
      </c>
      <c r="D140" s="9">
        <v>0</v>
      </c>
      <c r="E140" s="10">
        <v>1</v>
      </c>
      <c r="F140" s="9">
        <v>0</v>
      </c>
      <c r="G140" s="9">
        <v>0</v>
      </c>
      <c r="H140" s="9">
        <v>0</v>
      </c>
      <c r="I140" s="9">
        <v>0</v>
      </c>
      <c r="J140" s="9">
        <v>0</v>
      </c>
      <c r="K140" s="9">
        <v>0</v>
      </c>
      <c r="L140" s="9">
        <v>0</v>
      </c>
      <c r="M140" s="9">
        <v>0</v>
      </c>
      <c r="N140" s="9">
        <v>0</v>
      </c>
      <c r="O140" s="9">
        <v>0</v>
      </c>
      <c r="P140" s="9">
        <f t="shared" si="2"/>
        <v>0</v>
      </c>
      <c r="Q140" s="10">
        <v>0</v>
      </c>
      <c r="S140" s="9">
        <f>D140*INDEX(PAY_CNVR!A2:B8,E140,2)</f>
        <v>0</v>
      </c>
    </row>
    <row r="141" spans="1:19" ht="12.75">
      <c r="A141" s="15" t="s">
        <v>702</v>
      </c>
      <c r="B141" s="17" t="s">
        <v>703</v>
      </c>
      <c r="C141" s="9">
        <v>0</v>
      </c>
      <c r="D141" s="9">
        <v>0</v>
      </c>
      <c r="E141" s="10">
        <v>1</v>
      </c>
      <c r="F141" s="9">
        <v>0</v>
      </c>
      <c r="G141" s="9">
        <v>0</v>
      </c>
      <c r="H141" s="9">
        <v>0</v>
      </c>
      <c r="I141" s="9">
        <v>0</v>
      </c>
      <c r="J141" s="9">
        <v>0</v>
      </c>
      <c r="K141" s="9">
        <v>0</v>
      </c>
      <c r="L141" s="9">
        <v>0</v>
      </c>
      <c r="M141" s="9">
        <v>0</v>
      </c>
      <c r="N141" s="9">
        <v>0</v>
      </c>
      <c r="O141" s="9">
        <v>0</v>
      </c>
      <c r="P141" s="9">
        <f t="shared" si="2"/>
        <v>0</v>
      </c>
      <c r="Q141" s="10">
        <v>0</v>
      </c>
      <c r="S141" s="9">
        <f>D141*INDEX(PAY_CNVR!A2:B8,E141,2)</f>
        <v>0</v>
      </c>
    </row>
    <row r="142" spans="1:19" ht="12.75">
      <c r="A142" s="15" t="s">
        <v>704</v>
      </c>
      <c r="B142" s="17" t="s">
        <v>705</v>
      </c>
      <c r="C142" s="9">
        <v>0</v>
      </c>
      <c r="D142" s="9">
        <v>0</v>
      </c>
      <c r="E142" s="10">
        <v>1</v>
      </c>
      <c r="F142" s="9">
        <v>0</v>
      </c>
      <c r="G142" s="9">
        <v>0</v>
      </c>
      <c r="H142" s="9">
        <v>0</v>
      </c>
      <c r="I142" s="9">
        <v>0</v>
      </c>
      <c r="J142" s="9">
        <v>0</v>
      </c>
      <c r="K142" s="9">
        <v>0</v>
      </c>
      <c r="L142" s="9">
        <v>0</v>
      </c>
      <c r="M142" s="9">
        <v>0</v>
      </c>
      <c r="N142" s="9">
        <v>0</v>
      </c>
      <c r="O142" s="9">
        <v>0</v>
      </c>
      <c r="P142" s="9">
        <f t="shared" si="2"/>
        <v>0</v>
      </c>
      <c r="Q142" s="10">
        <v>0</v>
      </c>
      <c r="S142" s="9">
        <f>D142*INDEX(PAY_CNVR!A2:B8,E142,2)</f>
        <v>0</v>
      </c>
    </row>
    <row r="143" spans="1:19" ht="12.75">
      <c r="A143" s="15" t="s">
        <v>706</v>
      </c>
      <c r="B143" s="17" t="s">
        <v>707</v>
      </c>
      <c r="C143" s="9">
        <v>0</v>
      </c>
      <c r="D143" s="9">
        <v>0</v>
      </c>
      <c r="E143" s="10">
        <v>1</v>
      </c>
      <c r="F143" s="9">
        <v>0</v>
      </c>
      <c r="G143" s="9">
        <v>0</v>
      </c>
      <c r="H143" s="9">
        <v>0</v>
      </c>
      <c r="I143" s="9">
        <v>0</v>
      </c>
      <c r="J143" s="9">
        <v>0</v>
      </c>
      <c r="K143" s="9">
        <v>0</v>
      </c>
      <c r="L143" s="9">
        <v>0</v>
      </c>
      <c r="M143" s="9">
        <v>0</v>
      </c>
      <c r="N143" s="9">
        <v>0</v>
      </c>
      <c r="O143" s="9">
        <v>0</v>
      </c>
      <c r="P143" s="9">
        <f t="shared" si="2"/>
        <v>0</v>
      </c>
      <c r="Q143" s="10">
        <v>0</v>
      </c>
      <c r="S143" s="9">
        <f>D143*INDEX(PAY_CNVR!A2:B8,E143,2)</f>
        <v>0</v>
      </c>
    </row>
    <row r="144" spans="1:19" ht="12.75">
      <c r="A144" s="15" t="s">
        <v>708</v>
      </c>
      <c r="B144" s="17" t="s">
        <v>709</v>
      </c>
      <c r="C144" s="9">
        <v>0</v>
      </c>
      <c r="D144" s="9">
        <v>0</v>
      </c>
      <c r="E144" s="10">
        <v>1</v>
      </c>
      <c r="F144" s="9">
        <v>0</v>
      </c>
      <c r="G144" s="9">
        <v>0</v>
      </c>
      <c r="H144" s="9">
        <v>0</v>
      </c>
      <c r="I144" s="9">
        <v>0</v>
      </c>
      <c r="J144" s="9">
        <v>0</v>
      </c>
      <c r="K144" s="9">
        <v>0</v>
      </c>
      <c r="L144" s="9">
        <v>0</v>
      </c>
      <c r="M144" s="9">
        <v>0</v>
      </c>
      <c r="N144" s="9">
        <v>0</v>
      </c>
      <c r="O144" s="9">
        <v>0</v>
      </c>
      <c r="P144" s="9">
        <f t="shared" si="2"/>
        <v>0</v>
      </c>
      <c r="Q144" s="10">
        <v>0</v>
      </c>
      <c r="S144" s="9">
        <f>D144*INDEX(PAY_CNVR!A2:B8,E144,2)</f>
        <v>0</v>
      </c>
    </row>
    <row r="145" spans="1:19" ht="12.75">
      <c r="A145" s="15" t="s">
        <v>710</v>
      </c>
      <c r="B145" s="17" t="s">
        <v>711</v>
      </c>
      <c r="C145" s="9">
        <v>0</v>
      </c>
      <c r="D145" s="9">
        <v>0</v>
      </c>
      <c r="E145" s="10">
        <v>1</v>
      </c>
      <c r="F145" s="9">
        <v>0</v>
      </c>
      <c r="G145" s="9">
        <v>0</v>
      </c>
      <c r="H145" s="9">
        <v>0</v>
      </c>
      <c r="I145" s="9">
        <v>0</v>
      </c>
      <c r="J145" s="9">
        <v>0</v>
      </c>
      <c r="K145" s="9">
        <v>0</v>
      </c>
      <c r="L145" s="9">
        <v>0</v>
      </c>
      <c r="M145" s="9">
        <v>0</v>
      </c>
      <c r="N145" s="9">
        <v>0</v>
      </c>
      <c r="O145" s="9">
        <v>0</v>
      </c>
      <c r="P145" s="9">
        <f t="shared" si="2"/>
        <v>0</v>
      </c>
      <c r="Q145" s="10">
        <v>0</v>
      </c>
      <c r="S145" s="9">
        <f>D145*INDEX(PAY_CNVR!A2:B8,E145,2)</f>
        <v>0</v>
      </c>
    </row>
    <row r="146" spans="1:19" ht="12.75">
      <c r="A146" s="15" t="s">
        <v>712</v>
      </c>
      <c r="B146" s="17" t="s">
        <v>713</v>
      </c>
      <c r="C146" s="9">
        <v>0</v>
      </c>
      <c r="D146" s="9">
        <v>0</v>
      </c>
      <c r="E146" s="10">
        <v>1</v>
      </c>
      <c r="F146" s="9">
        <v>0</v>
      </c>
      <c r="G146" s="9">
        <v>0</v>
      </c>
      <c r="H146" s="9">
        <v>0</v>
      </c>
      <c r="I146" s="9">
        <v>0</v>
      </c>
      <c r="J146" s="9">
        <v>0</v>
      </c>
      <c r="K146" s="9">
        <v>0</v>
      </c>
      <c r="L146" s="9">
        <v>0</v>
      </c>
      <c r="M146" s="9">
        <v>0</v>
      </c>
      <c r="N146" s="9">
        <v>0</v>
      </c>
      <c r="O146" s="9">
        <v>0</v>
      </c>
      <c r="P146" s="9">
        <f t="shared" si="2"/>
        <v>0</v>
      </c>
      <c r="Q146" s="10">
        <v>0</v>
      </c>
      <c r="S146" s="9">
        <f>D146*INDEX(PAY_CNVR!A2:B8,E146,2)</f>
        <v>0</v>
      </c>
    </row>
    <row r="147" spans="1:19" ht="12.75">
      <c r="A147" s="15" t="s">
        <v>714</v>
      </c>
      <c r="B147" s="17" t="s">
        <v>715</v>
      </c>
      <c r="C147" s="9">
        <v>0</v>
      </c>
      <c r="D147" s="9">
        <v>0</v>
      </c>
      <c r="E147" s="10">
        <v>1</v>
      </c>
      <c r="F147" s="9">
        <v>0</v>
      </c>
      <c r="G147" s="9">
        <v>0</v>
      </c>
      <c r="H147" s="9">
        <v>0</v>
      </c>
      <c r="I147" s="9">
        <v>0</v>
      </c>
      <c r="J147" s="9">
        <v>0</v>
      </c>
      <c r="K147" s="9">
        <v>0</v>
      </c>
      <c r="L147" s="9">
        <v>0</v>
      </c>
      <c r="M147" s="9">
        <v>0</v>
      </c>
      <c r="N147" s="9">
        <v>0</v>
      </c>
      <c r="O147" s="9">
        <v>0</v>
      </c>
      <c r="P147" s="9">
        <f t="shared" si="2"/>
        <v>0</v>
      </c>
      <c r="Q147" s="10">
        <v>0</v>
      </c>
      <c r="S147" s="9">
        <f>D147*INDEX(PAY_CNVR!A2:B8,E147,2)</f>
        <v>0</v>
      </c>
    </row>
    <row r="148" spans="1:19" ht="12.75">
      <c r="A148" s="15" t="s">
        <v>716</v>
      </c>
      <c r="B148" s="17" t="s">
        <v>717</v>
      </c>
      <c r="C148" s="9">
        <v>0</v>
      </c>
      <c r="D148" s="9">
        <v>0</v>
      </c>
      <c r="E148" s="10">
        <v>1</v>
      </c>
      <c r="F148" s="9">
        <v>0</v>
      </c>
      <c r="G148" s="9">
        <v>0</v>
      </c>
      <c r="H148" s="9">
        <v>0</v>
      </c>
      <c r="I148" s="9">
        <v>0</v>
      </c>
      <c r="J148" s="9">
        <v>0</v>
      </c>
      <c r="K148" s="9">
        <v>0</v>
      </c>
      <c r="L148" s="9">
        <v>0</v>
      </c>
      <c r="M148" s="9">
        <v>0</v>
      </c>
      <c r="N148" s="9">
        <v>0</v>
      </c>
      <c r="O148" s="9">
        <v>0</v>
      </c>
      <c r="P148" s="9">
        <f t="shared" si="2"/>
        <v>0</v>
      </c>
      <c r="Q148" s="10">
        <v>0</v>
      </c>
      <c r="S148" s="9">
        <f>D148*INDEX(PAY_CNVR!A2:B8,E148,2)</f>
        <v>0</v>
      </c>
    </row>
    <row r="149" spans="1:19" ht="12.75">
      <c r="A149" s="15" t="s">
        <v>718</v>
      </c>
      <c r="B149" s="17" t="s">
        <v>719</v>
      </c>
      <c r="C149" s="9">
        <v>0</v>
      </c>
      <c r="D149" s="9">
        <v>0</v>
      </c>
      <c r="E149" s="10">
        <v>1</v>
      </c>
      <c r="F149" s="9">
        <v>0</v>
      </c>
      <c r="G149" s="9">
        <v>0</v>
      </c>
      <c r="H149" s="9">
        <v>0</v>
      </c>
      <c r="I149" s="9">
        <v>0</v>
      </c>
      <c r="J149" s="9">
        <v>0</v>
      </c>
      <c r="K149" s="9">
        <v>0</v>
      </c>
      <c r="L149" s="9">
        <v>0</v>
      </c>
      <c r="M149" s="9">
        <v>0</v>
      </c>
      <c r="N149" s="9">
        <v>0</v>
      </c>
      <c r="O149" s="9">
        <v>0</v>
      </c>
      <c r="P149" s="9">
        <f t="shared" si="2"/>
        <v>0</v>
      </c>
      <c r="Q149" s="10">
        <v>0</v>
      </c>
      <c r="S149" s="9">
        <f>D149*INDEX(PAY_CNVR!A2:B8,E149,2)</f>
        <v>0</v>
      </c>
    </row>
    <row r="150" spans="1:19" ht="12.75">
      <c r="A150" s="15" t="s">
        <v>720</v>
      </c>
      <c r="B150" s="17" t="s">
        <v>721</v>
      </c>
      <c r="C150" s="9">
        <v>0</v>
      </c>
      <c r="D150" s="9">
        <v>0</v>
      </c>
      <c r="E150" s="10">
        <v>1</v>
      </c>
      <c r="F150" s="9">
        <v>0</v>
      </c>
      <c r="G150" s="9">
        <v>0</v>
      </c>
      <c r="H150" s="9">
        <v>0</v>
      </c>
      <c r="I150" s="9">
        <v>0</v>
      </c>
      <c r="J150" s="9">
        <v>0</v>
      </c>
      <c r="K150" s="9">
        <v>0</v>
      </c>
      <c r="L150" s="9">
        <v>0</v>
      </c>
      <c r="M150" s="9">
        <v>0</v>
      </c>
      <c r="N150" s="9">
        <v>0</v>
      </c>
      <c r="O150" s="9">
        <v>0</v>
      </c>
      <c r="P150" s="9">
        <f t="shared" si="2"/>
        <v>0</v>
      </c>
      <c r="Q150" s="10">
        <v>0</v>
      </c>
      <c r="S150" s="9">
        <f>D150*INDEX(PAY_CNVR!A2:B8,E150,2)</f>
        <v>0</v>
      </c>
    </row>
    <row r="151" spans="1:19" ht="12.75">
      <c r="A151" s="15" t="s">
        <v>722</v>
      </c>
      <c r="B151" s="17" t="s">
        <v>723</v>
      </c>
      <c r="C151" s="9">
        <v>0</v>
      </c>
      <c r="D151" s="9">
        <v>0</v>
      </c>
      <c r="E151" s="10">
        <v>1</v>
      </c>
      <c r="F151" s="9">
        <v>0</v>
      </c>
      <c r="G151" s="9">
        <v>0</v>
      </c>
      <c r="H151" s="9">
        <v>0</v>
      </c>
      <c r="I151" s="9">
        <v>0</v>
      </c>
      <c r="J151" s="9">
        <v>0</v>
      </c>
      <c r="K151" s="9">
        <v>0</v>
      </c>
      <c r="L151" s="9">
        <v>0</v>
      </c>
      <c r="M151" s="9">
        <v>0</v>
      </c>
      <c r="N151" s="9">
        <v>0</v>
      </c>
      <c r="O151" s="9">
        <v>0</v>
      </c>
      <c r="P151" s="9">
        <f t="shared" si="2"/>
        <v>0</v>
      </c>
      <c r="Q151" s="10">
        <v>0</v>
      </c>
      <c r="S151" s="9">
        <f>D151*INDEX(PAY_CNVR!A2:B8,E151,2)</f>
        <v>0</v>
      </c>
    </row>
    <row r="152" spans="1:19" ht="12.75">
      <c r="A152" s="15" t="s">
        <v>724</v>
      </c>
      <c r="B152" s="17" t="s">
        <v>725</v>
      </c>
      <c r="C152" s="9">
        <v>0</v>
      </c>
      <c r="D152" s="9">
        <v>0</v>
      </c>
      <c r="E152" s="10">
        <v>1</v>
      </c>
      <c r="F152" s="9">
        <v>0</v>
      </c>
      <c r="G152" s="9">
        <v>0</v>
      </c>
      <c r="H152" s="9">
        <v>0</v>
      </c>
      <c r="I152" s="9">
        <v>0</v>
      </c>
      <c r="J152" s="9">
        <v>0</v>
      </c>
      <c r="K152" s="9">
        <v>0</v>
      </c>
      <c r="L152" s="9">
        <v>0</v>
      </c>
      <c r="M152" s="9">
        <v>0</v>
      </c>
      <c r="N152" s="9">
        <v>0</v>
      </c>
      <c r="O152" s="9">
        <v>0</v>
      </c>
      <c r="P152" s="9">
        <f t="shared" si="2"/>
        <v>0</v>
      </c>
      <c r="Q152" s="10">
        <v>0</v>
      </c>
      <c r="S152" s="9">
        <f>D152*INDEX(PAY_CNVR!A2:B8,E152,2)</f>
        <v>0</v>
      </c>
    </row>
    <row r="153" spans="1:19" ht="12.75">
      <c r="A153" s="15" t="s">
        <v>726</v>
      </c>
      <c r="B153" s="17" t="s">
        <v>727</v>
      </c>
      <c r="C153" s="9">
        <v>0</v>
      </c>
      <c r="D153" s="9">
        <v>0</v>
      </c>
      <c r="E153" s="10">
        <v>1</v>
      </c>
      <c r="F153" s="9">
        <v>0</v>
      </c>
      <c r="G153" s="9">
        <v>0</v>
      </c>
      <c r="H153" s="9">
        <v>0</v>
      </c>
      <c r="I153" s="9">
        <v>0</v>
      </c>
      <c r="J153" s="9">
        <v>0</v>
      </c>
      <c r="K153" s="9">
        <v>0</v>
      </c>
      <c r="L153" s="9">
        <v>0</v>
      </c>
      <c r="M153" s="9">
        <v>0</v>
      </c>
      <c r="N153" s="9">
        <v>0</v>
      </c>
      <c r="O153" s="9">
        <v>0</v>
      </c>
      <c r="P153" s="9">
        <f t="shared" si="2"/>
        <v>0</v>
      </c>
      <c r="Q153" s="10">
        <v>0</v>
      </c>
      <c r="S153" s="9">
        <f>D153*INDEX(PAY_CNVR!A2:B8,E153,2)</f>
        <v>0</v>
      </c>
    </row>
    <row r="154" spans="1:19" ht="12.75">
      <c r="A154" s="15" t="s">
        <v>728</v>
      </c>
      <c r="B154" s="17" t="s">
        <v>729</v>
      </c>
      <c r="C154" s="9">
        <v>0</v>
      </c>
      <c r="D154" s="9">
        <v>0</v>
      </c>
      <c r="E154" s="10">
        <v>1</v>
      </c>
      <c r="F154" s="9">
        <v>0</v>
      </c>
      <c r="G154" s="9">
        <v>0</v>
      </c>
      <c r="H154" s="9">
        <v>0</v>
      </c>
      <c r="I154" s="9">
        <v>0</v>
      </c>
      <c r="J154" s="9">
        <v>0</v>
      </c>
      <c r="K154" s="9">
        <v>0</v>
      </c>
      <c r="L154" s="9">
        <v>0</v>
      </c>
      <c r="M154" s="9">
        <v>0</v>
      </c>
      <c r="N154" s="9">
        <v>0</v>
      </c>
      <c r="O154" s="9">
        <v>0</v>
      </c>
      <c r="P154" s="9">
        <f t="shared" si="2"/>
        <v>0</v>
      </c>
      <c r="Q154" s="10">
        <v>0</v>
      </c>
      <c r="S154" s="9">
        <f>D154*INDEX(PAY_CNVR!A2:B8,E154,2)</f>
        <v>0</v>
      </c>
    </row>
    <row r="155" spans="1:19" ht="12.75">
      <c r="A155" s="15" t="s">
        <v>730</v>
      </c>
      <c r="B155" s="17" t="s">
        <v>731</v>
      </c>
      <c r="C155" s="9">
        <v>0</v>
      </c>
      <c r="D155" s="9">
        <v>0</v>
      </c>
      <c r="E155" s="10">
        <v>1</v>
      </c>
      <c r="F155" s="9">
        <v>0</v>
      </c>
      <c r="G155" s="9">
        <v>0</v>
      </c>
      <c r="H155" s="9">
        <v>0</v>
      </c>
      <c r="I155" s="9">
        <v>0</v>
      </c>
      <c r="J155" s="9">
        <v>0</v>
      </c>
      <c r="K155" s="9">
        <v>0</v>
      </c>
      <c r="L155" s="9">
        <v>0</v>
      </c>
      <c r="M155" s="9">
        <v>0</v>
      </c>
      <c r="N155" s="9">
        <v>0</v>
      </c>
      <c r="O155" s="9">
        <v>0</v>
      </c>
      <c r="P155" s="9">
        <f t="shared" si="2"/>
        <v>0</v>
      </c>
      <c r="Q155" s="10">
        <v>0</v>
      </c>
      <c r="S155" s="9">
        <f>D155*INDEX(PAY_CNVR!A2:B8,E155,2)</f>
        <v>0</v>
      </c>
    </row>
    <row r="156" spans="1:19" ht="12.75">
      <c r="A156" s="15" t="s">
        <v>732</v>
      </c>
      <c r="B156" s="17" t="s">
        <v>733</v>
      </c>
      <c r="C156" s="9">
        <v>0</v>
      </c>
      <c r="D156" s="9">
        <v>0</v>
      </c>
      <c r="E156" s="10">
        <v>1</v>
      </c>
      <c r="F156" s="9">
        <v>0</v>
      </c>
      <c r="G156" s="9">
        <v>0</v>
      </c>
      <c r="H156" s="9">
        <v>0</v>
      </c>
      <c r="I156" s="9">
        <v>0</v>
      </c>
      <c r="J156" s="9">
        <v>0</v>
      </c>
      <c r="K156" s="9">
        <v>0</v>
      </c>
      <c r="L156" s="9">
        <v>0</v>
      </c>
      <c r="M156" s="9">
        <v>0</v>
      </c>
      <c r="N156" s="9">
        <v>0</v>
      </c>
      <c r="O156" s="9">
        <v>0</v>
      </c>
      <c r="P156" s="9">
        <f t="shared" si="2"/>
        <v>0</v>
      </c>
      <c r="Q156" s="10">
        <v>0</v>
      </c>
      <c r="S156" s="9">
        <f>D156*INDEX(PAY_CNVR!A2:B8,E156,2)</f>
        <v>0</v>
      </c>
    </row>
    <row r="157" spans="1:19" ht="12.75">
      <c r="A157" s="15" t="s">
        <v>734</v>
      </c>
      <c r="B157" s="17" t="s">
        <v>735</v>
      </c>
      <c r="C157" s="9">
        <v>0</v>
      </c>
      <c r="D157" s="9">
        <v>0</v>
      </c>
      <c r="E157" s="10">
        <v>1</v>
      </c>
      <c r="F157" s="9">
        <v>0</v>
      </c>
      <c r="G157" s="9">
        <v>0</v>
      </c>
      <c r="H157" s="9">
        <v>0</v>
      </c>
      <c r="I157" s="9">
        <v>0</v>
      </c>
      <c r="J157" s="9">
        <v>0</v>
      </c>
      <c r="K157" s="9">
        <v>0</v>
      </c>
      <c r="L157" s="9">
        <v>0</v>
      </c>
      <c r="M157" s="9">
        <v>0</v>
      </c>
      <c r="N157" s="9">
        <v>0</v>
      </c>
      <c r="O157" s="9">
        <v>0</v>
      </c>
      <c r="P157" s="9">
        <f t="shared" si="2"/>
        <v>0</v>
      </c>
      <c r="Q157" s="10">
        <v>0</v>
      </c>
      <c r="S157" s="9">
        <f>D157*INDEX(PAY_CNVR!A2:B8,E157,2)</f>
        <v>0</v>
      </c>
    </row>
    <row r="158" spans="1:19" ht="12.75">
      <c r="A158" s="15" t="s">
        <v>736</v>
      </c>
      <c r="B158" s="17" t="s">
        <v>737</v>
      </c>
      <c r="C158" s="9">
        <v>0</v>
      </c>
      <c r="D158" s="9">
        <v>0</v>
      </c>
      <c r="E158" s="10">
        <v>1</v>
      </c>
      <c r="F158" s="9">
        <v>0</v>
      </c>
      <c r="G158" s="9">
        <v>0</v>
      </c>
      <c r="H158" s="9">
        <v>0</v>
      </c>
      <c r="I158" s="9">
        <v>0</v>
      </c>
      <c r="J158" s="9">
        <v>0</v>
      </c>
      <c r="K158" s="9">
        <v>0</v>
      </c>
      <c r="L158" s="9">
        <v>0</v>
      </c>
      <c r="M158" s="9">
        <v>0</v>
      </c>
      <c r="N158" s="9">
        <v>0</v>
      </c>
      <c r="O158" s="9">
        <v>0</v>
      </c>
      <c r="P158" s="9">
        <f t="shared" si="2"/>
        <v>0</v>
      </c>
      <c r="Q158" s="10">
        <v>0</v>
      </c>
      <c r="S158" s="9">
        <f>D158*INDEX(PAY_CNVR!A2:B8,E158,2)</f>
        <v>0</v>
      </c>
    </row>
    <row r="159" spans="1:19" ht="12.75">
      <c r="A159" s="15" t="s">
        <v>738</v>
      </c>
      <c r="B159" s="17" t="s">
        <v>739</v>
      </c>
      <c r="C159" s="9">
        <v>0</v>
      </c>
      <c r="D159" s="9">
        <v>0</v>
      </c>
      <c r="E159" s="10">
        <v>1</v>
      </c>
      <c r="F159" s="9">
        <v>0</v>
      </c>
      <c r="G159" s="9">
        <v>0</v>
      </c>
      <c r="H159" s="9">
        <v>0</v>
      </c>
      <c r="I159" s="9">
        <v>0</v>
      </c>
      <c r="J159" s="9">
        <v>0</v>
      </c>
      <c r="K159" s="9">
        <v>0</v>
      </c>
      <c r="L159" s="9">
        <v>0</v>
      </c>
      <c r="M159" s="9">
        <v>0</v>
      </c>
      <c r="N159" s="9">
        <v>0</v>
      </c>
      <c r="O159" s="9">
        <v>0</v>
      </c>
      <c r="P159" s="9">
        <f t="shared" si="2"/>
        <v>0</v>
      </c>
      <c r="Q159" s="10">
        <v>0</v>
      </c>
      <c r="S159" s="9">
        <f>D159*INDEX(PAY_CNVR!A2:B8,E159,2)</f>
        <v>0</v>
      </c>
    </row>
    <row r="160" spans="1:19" ht="12.75">
      <c r="A160" s="15" t="s">
        <v>740</v>
      </c>
      <c r="B160" s="17" t="s">
        <v>741</v>
      </c>
      <c r="C160" s="9">
        <v>0</v>
      </c>
      <c r="D160" s="9">
        <v>0</v>
      </c>
      <c r="E160" s="10">
        <v>1</v>
      </c>
      <c r="F160" s="9">
        <v>0</v>
      </c>
      <c r="G160" s="9">
        <v>0</v>
      </c>
      <c r="H160" s="9">
        <v>0</v>
      </c>
      <c r="I160" s="9">
        <v>0</v>
      </c>
      <c r="J160" s="9">
        <v>0</v>
      </c>
      <c r="K160" s="9">
        <v>0</v>
      </c>
      <c r="L160" s="9">
        <v>0</v>
      </c>
      <c r="M160" s="9">
        <v>0</v>
      </c>
      <c r="N160" s="9">
        <v>0</v>
      </c>
      <c r="O160" s="9">
        <v>0</v>
      </c>
      <c r="P160" s="9">
        <f t="shared" si="2"/>
        <v>0</v>
      </c>
      <c r="Q160" s="10">
        <v>0</v>
      </c>
      <c r="S160" s="9">
        <f>D160*INDEX(PAY_CNVR!A2:B8,E160,2)</f>
        <v>0</v>
      </c>
    </row>
    <row r="161" spans="1:19" ht="12.75">
      <c r="A161" s="15" t="s">
        <v>742</v>
      </c>
      <c r="B161" s="17" t="s">
        <v>743</v>
      </c>
      <c r="C161" s="9">
        <v>0</v>
      </c>
      <c r="D161" s="9">
        <v>0</v>
      </c>
      <c r="E161" s="10">
        <v>1</v>
      </c>
      <c r="F161" s="9">
        <v>0</v>
      </c>
      <c r="G161" s="9">
        <v>0</v>
      </c>
      <c r="H161" s="9">
        <v>0</v>
      </c>
      <c r="I161" s="9">
        <v>0</v>
      </c>
      <c r="J161" s="9">
        <v>0</v>
      </c>
      <c r="K161" s="9">
        <v>0</v>
      </c>
      <c r="L161" s="9">
        <v>0</v>
      </c>
      <c r="M161" s="9">
        <v>0</v>
      </c>
      <c r="N161" s="9">
        <v>0</v>
      </c>
      <c r="O161" s="9">
        <v>0</v>
      </c>
      <c r="P161" s="9">
        <f t="shared" si="2"/>
        <v>0</v>
      </c>
      <c r="Q161" s="10">
        <v>0</v>
      </c>
      <c r="S161" s="9">
        <f>D161*INDEX(PAY_CNVR!A2:B8,E161,2)</f>
        <v>0</v>
      </c>
    </row>
    <row r="162" spans="1:19" ht="12.75">
      <c r="A162" s="15" t="s">
        <v>744</v>
      </c>
      <c r="B162" s="17" t="s">
        <v>745</v>
      </c>
      <c r="C162" s="9">
        <v>0</v>
      </c>
      <c r="D162" s="9">
        <v>0</v>
      </c>
      <c r="E162" s="10">
        <v>1</v>
      </c>
      <c r="F162" s="9">
        <v>0</v>
      </c>
      <c r="G162" s="9">
        <v>0</v>
      </c>
      <c r="H162" s="9">
        <v>0</v>
      </c>
      <c r="I162" s="9">
        <v>0</v>
      </c>
      <c r="J162" s="9">
        <v>0</v>
      </c>
      <c r="K162" s="9">
        <v>0</v>
      </c>
      <c r="L162" s="9">
        <v>0</v>
      </c>
      <c r="M162" s="9">
        <v>0</v>
      </c>
      <c r="N162" s="9">
        <v>0</v>
      </c>
      <c r="O162" s="9">
        <v>0</v>
      </c>
      <c r="P162" s="9">
        <f t="shared" si="2"/>
        <v>0</v>
      </c>
      <c r="Q162" s="10">
        <v>0</v>
      </c>
      <c r="S162" s="9">
        <f>D162*INDEX(PAY_CNVR!A2:B8,E162,2)</f>
        <v>0</v>
      </c>
    </row>
    <row r="163" spans="1:19" ht="12.75">
      <c r="A163" s="15" t="s">
        <v>746</v>
      </c>
      <c r="B163" s="17" t="s">
        <v>747</v>
      </c>
      <c r="C163" s="9">
        <v>0</v>
      </c>
      <c r="D163" s="9">
        <v>0</v>
      </c>
      <c r="E163" s="10">
        <v>1</v>
      </c>
      <c r="F163" s="9">
        <v>0</v>
      </c>
      <c r="G163" s="9">
        <v>0</v>
      </c>
      <c r="H163" s="9">
        <v>0</v>
      </c>
      <c r="I163" s="9">
        <v>0</v>
      </c>
      <c r="J163" s="9">
        <v>0</v>
      </c>
      <c r="K163" s="9">
        <v>0</v>
      </c>
      <c r="L163" s="9">
        <v>0</v>
      </c>
      <c r="M163" s="9">
        <v>0</v>
      </c>
      <c r="N163" s="9">
        <v>0</v>
      </c>
      <c r="O163" s="9">
        <v>0</v>
      </c>
      <c r="P163" s="9">
        <f t="shared" si="2"/>
        <v>0</v>
      </c>
      <c r="Q163" s="10">
        <v>0</v>
      </c>
      <c r="S163" s="9">
        <f>D163*INDEX(PAY_CNVR!A2:B8,E163,2)</f>
        <v>0</v>
      </c>
    </row>
    <row r="164" spans="1:19" ht="12.75">
      <c r="A164" s="15" t="s">
        <v>748</v>
      </c>
      <c r="B164" s="17" t="s">
        <v>749</v>
      </c>
      <c r="C164" s="9">
        <v>0</v>
      </c>
      <c r="D164" s="9">
        <v>0</v>
      </c>
      <c r="E164" s="10">
        <v>1</v>
      </c>
      <c r="F164" s="9">
        <v>0</v>
      </c>
      <c r="G164" s="9">
        <v>0</v>
      </c>
      <c r="H164" s="9">
        <v>0</v>
      </c>
      <c r="I164" s="9">
        <v>0</v>
      </c>
      <c r="J164" s="9">
        <v>0</v>
      </c>
      <c r="K164" s="9">
        <v>0</v>
      </c>
      <c r="L164" s="9">
        <v>0</v>
      </c>
      <c r="M164" s="9">
        <v>0</v>
      </c>
      <c r="N164" s="9">
        <v>0</v>
      </c>
      <c r="O164" s="9">
        <v>0</v>
      </c>
      <c r="P164" s="9">
        <f t="shared" si="2"/>
        <v>0</v>
      </c>
      <c r="Q164" s="10">
        <v>0</v>
      </c>
      <c r="S164" s="9">
        <f>D164*INDEX(PAY_CNVR!A2:B8,E164,2)</f>
        <v>0</v>
      </c>
    </row>
    <row r="165" spans="1:19" ht="12.75">
      <c r="A165" s="15" t="s">
        <v>750</v>
      </c>
      <c r="B165" s="17" t="s">
        <v>751</v>
      </c>
      <c r="C165" s="9">
        <v>0</v>
      </c>
      <c r="D165" s="9">
        <v>0</v>
      </c>
      <c r="E165" s="10">
        <v>1</v>
      </c>
      <c r="F165" s="9">
        <v>0</v>
      </c>
      <c r="G165" s="9">
        <v>0</v>
      </c>
      <c r="H165" s="9">
        <v>0</v>
      </c>
      <c r="I165" s="9">
        <v>0</v>
      </c>
      <c r="J165" s="9">
        <v>0</v>
      </c>
      <c r="K165" s="9">
        <v>0</v>
      </c>
      <c r="L165" s="9">
        <v>0</v>
      </c>
      <c r="M165" s="9">
        <v>0</v>
      </c>
      <c r="N165" s="9">
        <v>0</v>
      </c>
      <c r="O165" s="9">
        <v>0</v>
      </c>
      <c r="P165" s="9">
        <f t="shared" si="2"/>
        <v>0</v>
      </c>
      <c r="Q165" s="10">
        <v>0</v>
      </c>
      <c r="S165" s="9">
        <f>D165*INDEX(PAY_CNVR!A2:B8,E165,2)</f>
        <v>0</v>
      </c>
    </row>
    <row r="166" spans="1:19" ht="12.75">
      <c r="A166" s="15" t="s">
        <v>752</v>
      </c>
      <c r="B166" s="17" t="s">
        <v>753</v>
      </c>
      <c r="C166" s="9">
        <v>0</v>
      </c>
      <c r="D166" s="9">
        <v>0</v>
      </c>
      <c r="E166" s="10">
        <v>1</v>
      </c>
      <c r="F166" s="9">
        <v>0</v>
      </c>
      <c r="G166" s="9">
        <v>0</v>
      </c>
      <c r="H166" s="9">
        <v>0</v>
      </c>
      <c r="I166" s="9">
        <v>0</v>
      </c>
      <c r="J166" s="9">
        <v>0</v>
      </c>
      <c r="K166" s="9">
        <v>0</v>
      </c>
      <c r="L166" s="9">
        <v>0</v>
      </c>
      <c r="M166" s="9">
        <v>0</v>
      </c>
      <c r="N166" s="9">
        <v>0</v>
      </c>
      <c r="O166" s="9">
        <v>0</v>
      </c>
      <c r="P166" s="9">
        <f t="shared" si="2"/>
        <v>0</v>
      </c>
      <c r="Q166" s="10">
        <v>0</v>
      </c>
      <c r="S166" s="9">
        <f>D166*INDEX(PAY_CNVR!A2:B8,E166,2)</f>
        <v>0</v>
      </c>
    </row>
    <row r="167" spans="1:19" ht="12.75">
      <c r="A167" s="15" t="s">
        <v>754</v>
      </c>
      <c r="B167" s="17" t="s">
        <v>755</v>
      </c>
      <c r="C167" s="9">
        <v>0</v>
      </c>
      <c r="D167" s="9">
        <v>0</v>
      </c>
      <c r="E167" s="10">
        <v>1</v>
      </c>
      <c r="F167" s="9">
        <v>0</v>
      </c>
      <c r="G167" s="9">
        <v>0</v>
      </c>
      <c r="H167" s="9">
        <v>0</v>
      </c>
      <c r="I167" s="9">
        <v>0</v>
      </c>
      <c r="J167" s="9">
        <v>0</v>
      </c>
      <c r="K167" s="9">
        <v>0</v>
      </c>
      <c r="L167" s="9">
        <v>0</v>
      </c>
      <c r="M167" s="9">
        <v>0</v>
      </c>
      <c r="N167" s="9">
        <v>0</v>
      </c>
      <c r="O167" s="9">
        <v>0</v>
      </c>
      <c r="P167" s="9">
        <f t="shared" si="2"/>
        <v>0</v>
      </c>
      <c r="Q167" s="10">
        <v>0</v>
      </c>
      <c r="S167" s="9">
        <f>D167*INDEX(PAY_CNVR!A2:B8,E167,2)</f>
        <v>0</v>
      </c>
    </row>
    <row r="168" spans="1:19" ht="12.75">
      <c r="A168" s="15" t="s">
        <v>756</v>
      </c>
      <c r="B168" s="17" t="s">
        <v>757</v>
      </c>
      <c r="C168" s="9">
        <v>0</v>
      </c>
      <c r="D168" s="9">
        <v>0</v>
      </c>
      <c r="E168" s="10">
        <v>1</v>
      </c>
      <c r="F168" s="9">
        <v>0</v>
      </c>
      <c r="G168" s="9">
        <v>0</v>
      </c>
      <c r="H168" s="9">
        <v>0</v>
      </c>
      <c r="I168" s="9">
        <v>0</v>
      </c>
      <c r="J168" s="9">
        <v>0</v>
      </c>
      <c r="K168" s="9">
        <v>0</v>
      </c>
      <c r="L168" s="9">
        <v>0</v>
      </c>
      <c r="M168" s="9">
        <v>0</v>
      </c>
      <c r="N168" s="9">
        <v>0</v>
      </c>
      <c r="O168" s="9">
        <v>0</v>
      </c>
      <c r="P168" s="9">
        <f t="shared" si="2"/>
        <v>0</v>
      </c>
      <c r="Q168" s="10">
        <v>0</v>
      </c>
      <c r="S168" s="9">
        <f>D168*INDEX(PAY_CNVR!A2:B8,E168,2)</f>
        <v>0</v>
      </c>
    </row>
    <row r="169" spans="1:19" ht="12.75">
      <c r="A169" s="15" t="s">
        <v>758</v>
      </c>
      <c r="B169" s="17" t="s">
        <v>759</v>
      </c>
      <c r="C169" s="9">
        <v>0</v>
      </c>
      <c r="D169" s="9">
        <v>0</v>
      </c>
      <c r="E169" s="10">
        <v>1</v>
      </c>
      <c r="F169" s="9">
        <v>0</v>
      </c>
      <c r="G169" s="9">
        <v>0</v>
      </c>
      <c r="H169" s="9">
        <v>0</v>
      </c>
      <c r="I169" s="9">
        <v>0</v>
      </c>
      <c r="J169" s="9">
        <v>0</v>
      </c>
      <c r="K169" s="9">
        <v>0</v>
      </c>
      <c r="L169" s="9">
        <v>0</v>
      </c>
      <c r="M169" s="9">
        <v>0</v>
      </c>
      <c r="N169" s="9">
        <v>0</v>
      </c>
      <c r="O169" s="9">
        <v>0</v>
      </c>
      <c r="P169" s="9">
        <f t="shared" si="2"/>
        <v>0</v>
      </c>
      <c r="Q169" s="10">
        <v>0</v>
      </c>
      <c r="S169" s="9">
        <f>D169*INDEX(PAY_CNVR!A2:B8,E169,2)</f>
        <v>0</v>
      </c>
    </row>
    <row r="170" spans="1:19" ht="12.75">
      <c r="A170" s="15" t="s">
        <v>760</v>
      </c>
      <c r="B170" s="17" t="s">
        <v>761</v>
      </c>
      <c r="C170" s="9">
        <v>0</v>
      </c>
      <c r="D170" s="9">
        <v>0</v>
      </c>
      <c r="E170" s="10">
        <v>1</v>
      </c>
      <c r="F170" s="9">
        <v>0</v>
      </c>
      <c r="G170" s="9">
        <v>0</v>
      </c>
      <c r="H170" s="9">
        <v>0</v>
      </c>
      <c r="I170" s="9">
        <v>0</v>
      </c>
      <c r="J170" s="9">
        <v>0</v>
      </c>
      <c r="K170" s="9">
        <v>0</v>
      </c>
      <c r="L170" s="9">
        <v>0</v>
      </c>
      <c r="M170" s="9">
        <v>0</v>
      </c>
      <c r="N170" s="9">
        <v>0</v>
      </c>
      <c r="O170" s="9">
        <v>0</v>
      </c>
      <c r="P170" s="9">
        <f t="shared" si="2"/>
        <v>0</v>
      </c>
      <c r="Q170" s="10">
        <v>0</v>
      </c>
      <c r="S170" s="9">
        <f>D170*INDEX(PAY_CNVR!A2:B8,E170,2)</f>
        <v>0</v>
      </c>
    </row>
    <row r="171" spans="1:19" ht="12.75">
      <c r="A171" s="15" t="s">
        <v>762</v>
      </c>
      <c r="B171" s="17" t="s">
        <v>763</v>
      </c>
      <c r="C171" s="9">
        <v>0</v>
      </c>
      <c r="D171" s="9">
        <v>0</v>
      </c>
      <c r="E171" s="10">
        <v>1</v>
      </c>
      <c r="F171" s="9">
        <v>0</v>
      </c>
      <c r="G171" s="9">
        <v>0</v>
      </c>
      <c r="H171" s="9">
        <v>0</v>
      </c>
      <c r="I171" s="9">
        <v>0</v>
      </c>
      <c r="J171" s="9">
        <v>0</v>
      </c>
      <c r="K171" s="9">
        <v>0</v>
      </c>
      <c r="L171" s="9">
        <v>0</v>
      </c>
      <c r="M171" s="9">
        <v>0</v>
      </c>
      <c r="N171" s="9">
        <v>0</v>
      </c>
      <c r="O171" s="9">
        <v>0</v>
      </c>
      <c r="P171" s="9">
        <f t="shared" si="2"/>
        <v>0</v>
      </c>
      <c r="Q171" s="10">
        <v>0</v>
      </c>
      <c r="S171" s="9">
        <f>D171*INDEX(PAY_CNVR!A2:B8,E171,2)</f>
        <v>0</v>
      </c>
    </row>
    <row r="172" spans="1:19" ht="12.75">
      <c r="A172" s="15" t="s">
        <v>764</v>
      </c>
      <c r="B172" s="17" t="s">
        <v>765</v>
      </c>
      <c r="C172" s="9">
        <v>0</v>
      </c>
      <c r="D172" s="9">
        <v>0</v>
      </c>
      <c r="E172" s="10">
        <v>1</v>
      </c>
      <c r="F172" s="9">
        <v>0</v>
      </c>
      <c r="G172" s="9">
        <v>0</v>
      </c>
      <c r="H172" s="9">
        <v>0</v>
      </c>
      <c r="I172" s="9">
        <v>0</v>
      </c>
      <c r="J172" s="9">
        <v>0</v>
      </c>
      <c r="K172" s="9">
        <v>0</v>
      </c>
      <c r="L172" s="9">
        <v>0</v>
      </c>
      <c r="M172" s="9">
        <v>0</v>
      </c>
      <c r="N172" s="9">
        <v>0</v>
      </c>
      <c r="O172" s="9">
        <v>0</v>
      </c>
      <c r="P172" s="9">
        <f t="shared" si="2"/>
        <v>0</v>
      </c>
      <c r="Q172" s="10">
        <v>0</v>
      </c>
      <c r="S172" s="9">
        <f>D172*INDEX(PAY_CNVR!A2:B8,E172,2)</f>
        <v>0</v>
      </c>
    </row>
    <row r="173" spans="1:19" ht="12.75">
      <c r="A173" s="15" t="s">
        <v>766</v>
      </c>
      <c r="B173" s="17" t="s">
        <v>767</v>
      </c>
      <c r="C173" s="9">
        <v>0</v>
      </c>
      <c r="D173" s="9">
        <v>0</v>
      </c>
      <c r="E173" s="10">
        <v>1</v>
      </c>
      <c r="F173" s="9">
        <v>0</v>
      </c>
      <c r="G173" s="9">
        <v>0</v>
      </c>
      <c r="H173" s="9">
        <v>0</v>
      </c>
      <c r="I173" s="9">
        <v>0</v>
      </c>
      <c r="J173" s="9">
        <v>0</v>
      </c>
      <c r="K173" s="9">
        <v>0</v>
      </c>
      <c r="L173" s="9">
        <v>0</v>
      </c>
      <c r="M173" s="9">
        <v>0</v>
      </c>
      <c r="N173" s="9">
        <v>0</v>
      </c>
      <c r="O173" s="9">
        <v>0</v>
      </c>
      <c r="P173" s="9">
        <f t="shared" si="2"/>
        <v>0</v>
      </c>
      <c r="Q173" s="10">
        <v>0</v>
      </c>
      <c r="S173" s="9">
        <f>D173*INDEX(PAY_CNVR!A2:B8,E173,2)</f>
        <v>0</v>
      </c>
    </row>
    <row r="174" spans="1:19" ht="12.75">
      <c r="A174" s="15" t="s">
        <v>768</v>
      </c>
      <c r="B174" s="17" t="s">
        <v>769</v>
      </c>
      <c r="C174" s="9">
        <v>0</v>
      </c>
      <c r="D174" s="9">
        <v>0</v>
      </c>
      <c r="E174" s="10">
        <v>1</v>
      </c>
      <c r="F174" s="9">
        <v>0</v>
      </c>
      <c r="G174" s="9">
        <v>0</v>
      </c>
      <c r="H174" s="9">
        <v>0</v>
      </c>
      <c r="I174" s="9">
        <v>0</v>
      </c>
      <c r="J174" s="9">
        <v>0</v>
      </c>
      <c r="K174" s="9">
        <v>0</v>
      </c>
      <c r="L174" s="9">
        <v>0</v>
      </c>
      <c r="M174" s="9">
        <v>0</v>
      </c>
      <c r="N174" s="9">
        <v>0</v>
      </c>
      <c r="O174" s="9">
        <v>0</v>
      </c>
      <c r="P174" s="9">
        <f t="shared" si="2"/>
        <v>0</v>
      </c>
      <c r="Q174" s="10">
        <v>0</v>
      </c>
      <c r="S174" s="9">
        <f>D174*INDEX(PAY_CNVR!A2:B8,E174,2)</f>
        <v>0</v>
      </c>
    </row>
    <row r="175" spans="1:19" ht="12.75">
      <c r="A175" s="15" t="s">
        <v>770</v>
      </c>
      <c r="B175" s="17" t="s">
        <v>771</v>
      </c>
      <c r="C175" s="9">
        <v>0</v>
      </c>
      <c r="D175" s="9">
        <v>0</v>
      </c>
      <c r="E175" s="10">
        <v>1</v>
      </c>
      <c r="F175" s="9">
        <v>0</v>
      </c>
      <c r="G175" s="9">
        <v>0</v>
      </c>
      <c r="H175" s="9">
        <v>0</v>
      </c>
      <c r="I175" s="9">
        <v>0</v>
      </c>
      <c r="J175" s="9">
        <v>0</v>
      </c>
      <c r="K175" s="9">
        <v>0</v>
      </c>
      <c r="L175" s="9">
        <v>0</v>
      </c>
      <c r="M175" s="9">
        <v>0</v>
      </c>
      <c r="N175" s="9">
        <v>0</v>
      </c>
      <c r="O175" s="9">
        <v>0</v>
      </c>
      <c r="P175" s="9">
        <f t="shared" si="2"/>
        <v>0</v>
      </c>
      <c r="Q175" s="10">
        <v>0</v>
      </c>
      <c r="S175" s="9">
        <f>D175*INDEX(PAY_CNVR!A2:B8,E175,2)</f>
        <v>0</v>
      </c>
    </row>
    <row r="176" spans="1:19" ht="12.75">
      <c r="A176" s="15" t="s">
        <v>772</v>
      </c>
      <c r="B176" s="17" t="s">
        <v>773</v>
      </c>
      <c r="C176" s="9">
        <v>0</v>
      </c>
      <c r="D176" s="9">
        <v>0</v>
      </c>
      <c r="E176" s="10">
        <v>1</v>
      </c>
      <c r="F176" s="9">
        <v>0</v>
      </c>
      <c r="G176" s="9">
        <v>0</v>
      </c>
      <c r="H176" s="9">
        <v>0</v>
      </c>
      <c r="I176" s="9">
        <v>0</v>
      </c>
      <c r="J176" s="9">
        <v>0</v>
      </c>
      <c r="K176" s="9">
        <v>0</v>
      </c>
      <c r="L176" s="9">
        <v>0</v>
      </c>
      <c r="M176" s="9">
        <v>0</v>
      </c>
      <c r="N176" s="9">
        <v>0</v>
      </c>
      <c r="O176" s="9">
        <v>0</v>
      </c>
      <c r="P176" s="9">
        <f t="shared" si="2"/>
        <v>0</v>
      </c>
      <c r="Q176" s="10">
        <v>0</v>
      </c>
      <c r="S176" s="9">
        <f>D176*INDEX(PAY_CNVR!A2:B8,E176,2)</f>
        <v>0</v>
      </c>
    </row>
    <row r="177" spans="1:19" ht="12.75">
      <c r="A177" s="15" t="s">
        <v>774</v>
      </c>
      <c r="B177" s="17" t="s">
        <v>775</v>
      </c>
      <c r="C177" s="9">
        <v>0</v>
      </c>
      <c r="D177" s="9">
        <v>0</v>
      </c>
      <c r="E177" s="10">
        <v>1</v>
      </c>
      <c r="F177" s="9">
        <v>0</v>
      </c>
      <c r="G177" s="9">
        <v>0</v>
      </c>
      <c r="H177" s="9">
        <v>0</v>
      </c>
      <c r="I177" s="9">
        <v>0</v>
      </c>
      <c r="J177" s="9">
        <v>0</v>
      </c>
      <c r="K177" s="9">
        <v>0</v>
      </c>
      <c r="L177" s="9">
        <v>0</v>
      </c>
      <c r="M177" s="9">
        <v>0</v>
      </c>
      <c r="N177" s="9">
        <v>0</v>
      </c>
      <c r="O177" s="9">
        <v>0</v>
      </c>
      <c r="P177" s="9">
        <f t="shared" si="2"/>
        <v>0</v>
      </c>
      <c r="Q177" s="10">
        <v>0</v>
      </c>
      <c r="S177" s="9">
        <f>D177*INDEX(PAY_CNVR!A2:B8,E177,2)</f>
        <v>0</v>
      </c>
    </row>
    <row r="178" spans="1:19" ht="12.75">
      <c r="A178" s="15" t="s">
        <v>776</v>
      </c>
      <c r="B178" s="17" t="s">
        <v>777</v>
      </c>
      <c r="C178" s="9">
        <v>0</v>
      </c>
      <c r="D178" s="9">
        <v>0</v>
      </c>
      <c r="E178" s="10">
        <v>1</v>
      </c>
      <c r="F178" s="9">
        <v>0</v>
      </c>
      <c r="G178" s="9">
        <v>0</v>
      </c>
      <c r="H178" s="9">
        <v>0</v>
      </c>
      <c r="I178" s="9">
        <v>0</v>
      </c>
      <c r="J178" s="9">
        <v>0</v>
      </c>
      <c r="K178" s="9">
        <v>0</v>
      </c>
      <c r="L178" s="9">
        <v>0</v>
      </c>
      <c r="M178" s="9">
        <v>0</v>
      </c>
      <c r="N178" s="9">
        <v>0</v>
      </c>
      <c r="O178" s="9">
        <v>0</v>
      </c>
      <c r="P178" s="9">
        <f t="shared" si="2"/>
        <v>0</v>
      </c>
      <c r="Q178" s="10">
        <v>0</v>
      </c>
      <c r="S178" s="9">
        <f>D178*INDEX(PAY_CNVR!A2:B8,E178,2)</f>
        <v>0</v>
      </c>
    </row>
    <row r="179" spans="1:19" ht="12.75">
      <c r="A179" s="15" t="s">
        <v>778</v>
      </c>
      <c r="B179" s="17" t="s">
        <v>779</v>
      </c>
      <c r="C179" s="9">
        <v>0</v>
      </c>
      <c r="D179" s="9">
        <v>0</v>
      </c>
      <c r="E179" s="10">
        <v>1</v>
      </c>
      <c r="F179" s="9">
        <v>0</v>
      </c>
      <c r="G179" s="9">
        <v>0</v>
      </c>
      <c r="H179" s="9">
        <v>0</v>
      </c>
      <c r="I179" s="9">
        <v>0</v>
      </c>
      <c r="J179" s="9">
        <v>0</v>
      </c>
      <c r="K179" s="9">
        <v>0</v>
      </c>
      <c r="L179" s="9">
        <v>0</v>
      </c>
      <c r="M179" s="9">
        <v>0</v>
      </c>
      <c r="N179" s="9">
        <v>0</v>
      </c>
      <c r="O179" s="9">
        <v>0</v>
      </c>
      <c r="P179" s="9">
        <f t="shared" si="2"/>
        <v>0</v>
      </c>
      <c r="Q179" s="10">
        <v>0</v>
      </c>
      <c r="S179" s="9">
        <f>D179*INDEX(PAY_CNVR!A2:B8,E179,2)</f>
        <v>0</v>
      </c>
    </row>
    <row r="180" spans="1:19" ht="12.75">
      <c r="A180" s="15" t="s">
        <v>780</v>
      </c>
      <c r="B180" s="17" t="s">
        <v>781</v>
      </c>
      <c r="C180" s="9">
        <v>0</v>
      </c>
      <c r="D180" s="9">
        <v>0</v>
      </c>
      <c r="E180" s="10">
        <v>1</v>
      </c>
      <c r="F180" s="9">
        <v>0</v>
      </c>
      <c r="G180" s="9">
        <v>0</v>
      </c>
      <c r="H180" s="9">
        <v>0</v>
      </c>
      <c r="I180" s="9">
        <v>0</v>
      </c>
      <c r="J180" s="9">
        <v>0</v>
      </c>
      <c r="K180" s="9">
        <v>0</v>
      </c>
      <c r="L180" s="9">
        <v>0</v>
      </c>
      <c r="M180" s="9">
        <v>0</v>
      </c>
      <c r="N180" s="9">
        <v>0</v>
      </c>
      <c r="O180" s="9">
        <v>0</v>
      </c>
      <c r="P180" s="9">
        <f t="shared" si="2"/>
        <v>0</v>
      </c>
      <c r="Q180" s="10">
        <v>0</v>
      </c>
      <c r="S180" s="9">
        <f>D180*INDEX(PAY_CNVR!A2:B8,E180,2)</f>
        <v>0</v>
      </c>
    </row>
    <row r="181" spans="1:19" ht="12.75">
      <c r="A181" s="15" t="s">
        <v>782</v>
      </c>
      <c r="B181" s="17" t="s">
        <v>783</v>
      </c>
      <c r="C181" s="9">
        <v>0</v>
      </c>
      <c r="D181" s="9">
        <v>0</v>
      </c>
      <c r="E181" s="10">
        <v>1</v>
      </c>
      <c r="F181" s="9">
        <v>0</v>
      </c>
      <c r="G181" s="9">
        <v>0</v>
      </c>
      <c r="H181" s="9">
        <v>0</v>
      </c>
      <c r="I181" s="9">
        <v>0</v>
      </c>
      <c r="J181" s="9">
        <v>0</v>
      </c>
      <c r="K181" s="9">
        <v>0</v>
      </c>
      <c r="L181" s="9">
        <v>0</v>
      </c>
      <c r="M181" s="9">
        <v>0</v>
      </c>
      <c r="N181" s="9">
        <v>0</v>
      </c>
      <c r="O181" s="9">
        <v>0</v>
      </c>
      <c r="P181" s="9">
        <f t="shared" si="2"/>
        <v>0</v>
      </c>
      <c r="Q181" s="10">
        <v>0</v>
      </c>
      <c r="S181" s="9">
        <f>D181*INDEX(PAY_CNVR!A2:B8,E181,2)</f>
        <v>0</v>
      </c>
    </row>
    <row r="182" spans="1:19" ht="12.75">
      <c r="A182" s="15" t="s">
        <v>784</v>
      </c>
      <c r="B182" s="17" t="s">
        <v>785</v>
      </c>
      <c r="C182" s="9">
        <v>0</v>
      </c>
      <c r="D182" s="9">
        <v>0</v>
      </c>
      <c r="E182" s="10">
        <v>1</v>
      </c>
      <c r="F182" s="9">
        <v>0</v>
      </c>
      <c r="G182" s="9">
        <v>0</v>
      </c>
      <c r="H182" s="9">
        <v>0</v>
      </c>
      <c r="I182" s="9">
        <v>0</v>
      </c>
      <c r="J182" s="9">
        <v>0</v>
      </c>
      <c r="K182" s="9">
        <v>0</v>
      </c>
      <c r="L182" s="9">
        <v>0</v>
      </c>
      <c r="M182" s="9">
        <v>0</v>
      </c>
      <c r="N182" s="9">
        <v>0</v>
      </c>
      <c r="O182" s="9">
        <v>0</v>
      </c>
      <c r="P182" s="9">
        <f t="shared" si="2"/>
        <v>0</v>
      </c>
      <c r="Q182" s="10">
        <v>0</v>
      </c>
      <c r="S182" s="9">
        <f>D182*INDEX(PAY_CNVR!A2:B8,E182,2)</f>
        <v>0</v>
      </c>
    </row>
    <row r="183" spans="1:19" ht="12.75">
      <c r="A183" s="15" t="s">
        <v>786</v>
      </c>
      <c r="B183" s="17" t="s">
        <v>787</v>
      </c>
      <c r="C183" s="9">
        <v>0</v>
      </c>
      <c r="D183" s="9">
        <v>0</v>
      </c>
      <c r="E183" s="10">
        <v>1</v>
      </c>
      <c r="F183" s="9">
        <v>0</v>
      </c>
      <c r="G183" s="9">
        <v>0</v>
      </c>
      <c r="H183" s="9">
        <v>0</v>
      </c>
      <c r="I183" s="9">
        <v>0</v>
      </c>
      <c r="J183" s="9">
        <v>0</v>
      </c>
      <c r="K183" s="9">
        <v>0</v>
      </c>
      <c r="L183" s="9">
        <v>0</v>
      </c>
      <c r="M183" s="9">
        <v>0</v>
      </c>
      <c r="N183" s="9">
        <v>0</v>
      </c>
      <c r="O183" s="9">
        <v>0</v>
      </c>
      <c r="P183" s="9">
        <f t="shared" si="2"/>
        <v>0</v>
      </c>
      <c r="Q183" s="10">
        <v>0</v>
      </c>
      <c r="S183" s="9">
        <f>D183*INDEX(PAY_CNVR!A2:B8,E183,2)</f>
        <v>0</v>
      </c>
    </row>
    <row r="184" spans="1:19" ht="12.75">
      <c r="A184" s="15" t="s">
        <v>788</v>
      </c>
      <c r="B184" s="17" t="s">
        <v>789</v>
      </c>
      <c r="C184" s="9">
        <v>0</v>
      </c>
      <c r="D184" s="9">
        <v>0</v>
      </c>
      <c r="E184" s="10">
        <v>1</v>
      </c>
      <c r="F184" s="9">
        <v>0</v>
      </c>
      <c r="G184" s="9">
        <v>0</v>
      </c>
      <c r="H184" s="9">
        <v>0</v>
      </c>
      <c r="I184" s="9">
        <v>0</v>
      </c>
      <c r="J184" s="9">
        <v>0</v>
      </c>
      <c r="K184" s="9">
        <v>0</v>
      </c>
      <c r="L184" s="9">
        <v>0</v>
      </c>
      <c r="M184" s="9">
        <v>0</v>
      </c>
      <c r="N184" s="9">
        <v>0</v>
      </c>
      <c r="O184" s="9">
        <v>0</v>
      </c>
      <c r="P184" s="9">
        <f t="shared" si="2"/>
        <v>0</v>
      </c>
      <c r="Q184" s="10">
        <v>0</v>
      </c>
      <c r="S184" s="9">
        <f>D184*INDEX(PAY_CNVR!A2:B8,E184,2)</f>
        <v>0</v>
      </c>
    </row>
    <row r="185" spans="1:19" ht="12.75">
      <c r="A185" s="15" t="s">
        <v>790</v>
      </c>
      <c r="B185" s="17" t="s">
        <v>791</v>
      </c>
      <c r="C185" s="9">
        <v>0</v>
      </c>
      <c r="D185" s="9">
        <v>0</v>
      </c>
      <c r="E185" s="10">
        <v>1</v>
      </c>
      <c r="F185" s="9">
        <v>0</v>
      </c>
      <c r="G185" s="9">
        <v>0</v>
      </c>
      <c r="H185" s="9">
        <v>0</v>
      </c>
      <c r="I185" s="9">
        <v>0</v>
      </c>
      <c r="J185" s="9">
        <v>0</v>
      </c>
      <c r="K185" s="9">
        <v>0</v>
      </c>
      <c r="L185" s="9">
        <v>0</v>
      </c>
      <c r="M185" s="9">
        <v>0</v>
      </c>
      <c r="N185" s="9">
        <v>0</v>
      </c>
      <c r="O185" s="9">
        <v>0</v>
      </c>
      <c r="P185" s="9">
        <f t="shared" si="2"/>
        <v>0</v>
      </c>
      <c r="Q185" s="10">
        <v>0</v>
      </c>
      <c r="S185" s="9">
        <f>D185*INDEX(PAY_CNVR!A2:B8,E185,2)</f>
        <v>0</v>
      </c>
    </row>
    <row r="186" spans="1:19" ht="12.75">
      <c r="A186" s="15" t="s">
        <v>792</v>
      </c>
      <c r="B186" s="17" t="s">
        <v>793</v>
      </c>
      <c r="C186" s="9">
        <v>0</v>
      </c>
      <c r="D186" s="9">
        <v>0</v>
      </c>
      <c r="E186" s="10">
        <v>1</v>
      </c>
      <c r="F186" s="9">
        <v>0</v>
      </c>
      <c r="G186" s="9">
        <v>0</v>
      </c>
      <c r="H186" s="9">
        <v>0</v>
      </c>
      <c r="I186" s="9">
        <v>0</v>
      </c>
      <c r="J186" s="9">
        <v>0</v>
      </c>
      <c r="K186" s="9">
        <v>0</v>
      </c>
      <c r="L186" s="9">
        <v>0</v>
      </c>
      <c r="M186" s="9">
        <v>0</v>
      </c>
      <c r="N186" s="9">
        <v>0</v>
      </c>
      <c r="O186" s="9">
        <v>0</v>
      </c>
      <c r="P186" s="9">
        <f t="shared" si="2"/>
        <v>0</v>
      </c>
      <c r="Q186" s="10">
        <v>0</v>
      </c>
      <c r="S186" s="9">
        <f>D186*INDEX(PAY_CNVR!A2:B8,E186,2)</f>
        <v>0</v>
      </c>
    </row>
    <row r="187" spans="1:19" ht="12.75">
      <c r="A187" s="15" t="s">
        <v>794</v>
      </c>
      <c r="B187" s="17" t="s">
        <v>795</v>
      </c>
      <c r="C187" s="9">
        <v>0</v>
      </c>
      <c r="D187" s="9">
        <v>0</v>
      </c>
      <c r="E187" s="10">
        <v>1</v>
      </c>
      <c r="F187" s="9">
        <v>0</v>
      </c>
      <c r="G187" s="9">
        <v>0</v>
      </c>
      <c r="H187" s="9">
        <v>0</v>
      </c>
      <c r="I187" s="9">
        <v>0</v>
      </c>
      <c r="J187" s="9">
        <v>0</v>
      </c>
      <c r="K187" s="9">
        <v>0</v>
      </c>
      <c r="L187" s="9">
        <v>0</v>
      </c>
      <c r="M187" s="9">
        <v>0</v>
      </c>
      <c r="N187" s="9">
        <v>0</v>
      </c>
      <c r="O187" s="9">
        <v>0</v>
      </c>
      <c r="P187" s="9">
        <f t="shared" si="2"/>
        <v>0</v>
      </c>
      <c r="Q187" s="10">
        <v>0</v>
      </c>
      <c r="S187" s="9">
        <f>D187*INDEX(PAY_CNVR!A2:B8,E187,2)</f>
        <v>0</v>
      </c>
    </row>
    <row r="188" spans="1:19" ht="12.75">
      <c r="A188" s="15" t="s">
        <v>796</v>
      </c>
      <c r="B188" s="17" t="s">
        <v>797</v>
      </c>
      <c r="C188" s="9">
        <v>0</v>
      </c>
      <c r="D188" s="9">
        <v>0</v>
      </c>
      <c r="E188" s="10">
        <v>1</v>
      </c>
      <c r="F188" s="9">
        <v>0</v>
      </c>
      <c r="G188" s="9">
        <v>0</v>
      </c>
      <c r="H188" s="9">
        <v>0</v>
      </c>
      <c r="I188" s="9">
        <v>0</v>
      </c>
      <c r="J188" s="9">
        <v>0</v>
      </c>
      <c r="K188" s="9">
        <v>0</v>
      </c>
      <c r="L188" s="9">
        <v>0</v>
      </c>
      <c r="M188" s="9">
        <v>0</v>
      </c>
      <c r="N188" s="9">
        <v>0</v>
      </c>
      <c r="O188" s="9">
        <v>0</v>
      </c>
      <c r="P188" s="9">
        <f t="shared" si="2"/>
        <v>0</v>
      </c>
      <c r="Q188" s="10">
        <v>0</v>
      </c>
      <c r="S188" s="9">
        <f>D188*INDEX(PAY_CNVR!A2:B8,E188,2)</f>
        <v>0</v>
      </c>
    </row>
    <row r="189" spans="1:19" ht="12.75">
      <c r="A189" s="15" t="s">
        <v>798</v>
      </c>
      <c r="B189" s="17" t="s">
        <v>799</v>
      </c>
      <c r="C189" s="9">
        <v>0</v>
      </c>
      <c r="D189" s="9">
        <v>0</v>
      </c>
      <c r="E189" s="10">
        <v>1</v>
      </c>
      <c r="F189" s="9">
        <v>0</v>
      </c>
      <c r="G189" s="9">
        <v>0</v>
      </c>
      <c r="H189" s="9">
        <v>0</v>
      </c>
      <c r="I189" s="9">
        <v>0</v>
      </c>
      <c r="J189" s="9">
        <v>0</v>
      </c>
      <c r="K189" s="9">
        <v>0</v>
      </c>
      <c r="L189" s="9">
        <v>0</v>
      </c>
      <c r="M189" s="9">
        <v>0</v>
      </c>
      <c r="N189" s="9">
        <v>0</v>
      </c>
      <c r="O189" s="9">
        <v>0</v>
      </c>
      <c r="P189" s="9">
        <f t="shared" si="2"/>
        <v>0</v>
      </c>
      <c r="Q189" s="10">
        <v>0</v>
      </c>
      <c r="S189" s="9">
        <f>D189*INDEX(PAY_CNVR!A2:B8,E189,2)</f>
        <v>0</v>
      </c>
    </row>
    <row r="190" spans="1:19" ht="12.75">
      <c r="A190" s="15" t="s">
        <v>800</v>
      </c>
      <c r="B190" s="17" t="s">
        <v>801</v>
      </c>
      <c r="C190" s="9">
        <v>0</v>
      </c>
      <c r="D190" s="9">
        <v>0</v>
      </c>
      <c r="E190" s="10">
        <v>1</v>
      </c>
      <c r="F190" s="9">
        <v>0</v>
      </c>
      <c r="G190" s="9">
        <v>0</v>
      </c>
      <c r="H190" s="9">
        <v>0</v>
      </c>
      <c r="I190" s="9">
        <v>0</v>
      </c>
      <c r="J190" s="9">
        <v>0</v>
      </c>
      <c r="K190" s="9">
        <v>0</v>
      </c>
      <c r="L190" s="9">
        <v>0</v>
      </c>
      <c r="M190" s="9">
        <v>0</v>
      </c>
      <c r="N190" s="9">
        <v>0</v>
      </c>
      <c r="O190" s="9">
        <v>0</v>
      </c>
      <c r="P190" s="9">
        <f t="shared" si="2"/>
        <v>0</v>
      </c>
      <c r="Q190" s="10">
        <v>0</v>
      </c>
      <c r="S190" s="9">
        <f>D190*INDEX(PAY_CNVR!A2:B8,E190,2)</f>
        <v>0</v>
      </c>
    </row>
    <row r="191" spans="1:19" ht="12.75">
      <c r="A191" s="15" t="s">
        <v>802</v>
      </c>
      <c r="B191" s="17" t="s">
        <v>803</v>
      </c>
      <c r="C191" s="9">
        <v>0</v>
      </c>
      <c r="D191" s="9">
        <v>0</v>
      </c>
      <c r="E191" s="10">
        <v>1</v>
      </c>
      <c r="F191" s="9">
        <v>0</v>
      </c>
      <c r="G191" s="9">
        <v>0</v>
      </c>
      <c r="H191" s="9">
        <v>0</v>
      </c>
      <c r="I191" s="9">
        <v>0</v>
      </c>
      <c r="J191" s="9">
        <v>0</v>
      </c>
      <c r="K191" s="9">
        <v>0</v>
      </c>
      <c r="L191" s="9">
        <v>0</v>
      </c>
      <c r="M191" s="9">
        <v>0</v>
      </c>
      <c r="N191" s="9">
        <v>0</v>
      </c>
      <c r="O191" s="9">
        <v>0</v>
      </c>
      <c r="P191" s="9">
        <f t="shared" si="2"/>
        <v>0</v>
      </c>
      <c r="Q191" s="10">
        <v>0</v>
      </c>
      <c r="S191" s="9">
        <f>D191*INDEX(PAY_CNVR!A2:B8,E191,2)</f>
        <v>0</v>
      </c>
    </row>
    <row r="192" spans="1:19" ht="12.75">
      <c r="A192" s="15" t="s">
        <v>804</v>
      </c>
      <c r="B192" s="17" t="s">
        <v>805</v>
      </c>
      <c r="C192" s="9">
        <v>0</v>
      </c>
      <c r="D192" s="9">
        <v>0</v>
      </c>
      <c r="E192" s="10">
        <v>1</v>
      </c>
      <c r="F192" s="9">
        <v>0</v>
      </c>
      <c r="G192" s="9">
        <v>0</v>
      </c>
      <c r="H192" s="9">
        <v>0</v>
      </c>
      <c r="I192" s="9">
        <v>0</v>
      </c>
      <c r="J192" s="9">
        <v>0</v>
      </c>
      <c r="K192" s="9">
        <v>0</v>
      </c>
      <c r="L192" s="9">
        <v>0</v>
      </c>
      <c r="M192" s="9">
        <v>0</v>
      </c>
      <c r="N192" s="9">
        <v>0</v>
      </c>
      <c r="O192" s="9">
        <v>0</v>
      </c>
      <c r="P192" s="9">
        <f t="shared" si="2"/>
        <v>0</v>
      </c>
      <c r="Q192" s="10">
        <v>0</v>
      </c>
      <c r="S192" s="9">
        <f>D192*INDEX(PAY_CNVR!A2:B8,E192,2)</f>
        <v>0</v>
      </c>
    </row>
    <row r="193" spans="1:19" ht="12.75">
      <c r="A193" s="15" t="s">
        <v>806</v>
      </c>
      <c r="B193" s="17" t="s">
        <v>807</v>
      </c>
      <c r="C193" s="9">
        <v>0</v>
      </c>
      <c r="D193" s="9">
        <v>0</v>
      </c>
      <c r="E193" s="10">
        <v>1</v>
      </c>
      <c r="F193" s="9">
        <v>0</v>
      </c>
      <c r="G193" s="9">
        <v>0</v>
      </c>
      <c r="H193" s="9">
        <v>0</v>
      </c>
      <c r="I193" s="9">
        <v>0</v>
      </c>
      <c r="J193" s="9">
        <v>0</v>
      </c>
      <c r="K193" s="9">
        <v>0</v>
      </c>
      <c r="L193" s="9">
        <v>0</v>
      </c>
      <c r="M193" s="9">
        <v>0</v>
      </c>
      <c r="N193" s="9">
        <v>0</v>
      </c>
      <c r="O193" s="9">
        <v>0</v>
      </c>
      <c r="P193" s="9">
        <f t="shared" si="2"/>
        <v>0</v>
      </c>
      <c r="Q193" s="10">
        <v>0</v>
      </c>
      <c r="S193" s="9">
        <f>D193*INDEX(PAY_CNVR!A2:B8,E193,2)</f>
        <v>0</v>
      </c>
    </row>
    <row r="194" spans="1:19" ht="12.75">
      <c r="A194" s="15" t="s">
        <v>808</v>
      </c>
      <c r="B194" s="17" t="s">
        <v>809</v>
      </c>
      <c r="C194" s="9">
        <v>0</v>
      </c>
      <c r="D194" s="9">
        <v>0</v>
      </c>
      <c r="E194" s="10">
        <v>1</v>
      </c>
      <c r="F194" s="9">
        <v>0</v>
      </c>
      <c r="G194" s="9">
        <v>0</v>
      </c>
      <c r="H194" s="9">
        <v>0</v>
      </c>
      <c r="I194" s="9">
        <v>0</v>
      </c>
      <c r="J194" s="9">
        <v>0</v>
      </c>
      <c r="K194" s="9">
        <v>0</v>
      </c>
      <c r="L194" s="9">
        <v>0</v>
      </c>
      <c r="M194" s="9">
        <v>0</v>
      </c>
      <c r="N194" s="9">
        <v>0</v>
      </c>
      <c r="O194" s="9">
        <v>0</v>
      </c>
      <c r="P194" s="9">
        <f t="shared" si="2"/>
        <v>0</v>
      </c>
      <c r="Q194" s="10">
        <v>0</v>
      </c>
      <c r="S194" s="9">
        <f>D194*INDEX(PAY_CNVR!A2:B8,E194,2)</f>
        <v>0</v>
      </c>
    </row>
    <row r="195" spans="1:19" ht="12.75">
      <c r="A195" s="15" t="s">
        <v>810</v>
      </c>
      <c r="B195" s="17" t="s">
        <v>811</v>
      </c>
      <c r="C195" s="9">
        <v>0</v>
      </c>
      <c r="D195" s="9">
        <v>0</v>
      </c>
      <c r="E195" s="10">
        <v>1</v>
      </c>
      <c r="F195" s="9">
        <v>0</v>
      </c>
      <c r="G195" s="9">
        <v>0</v>
      </c>
      <c r="H195" s="9">
        <v>0</v>
      </c>
      <c r="I195" s="9">
        <v>0</v>
      </c>
      <c r="J195" s="9">
        <v>0</v>
      </c>
      <c r="K195" s="9">
        <v>0</v>
      </c>
      <c r="L195" s="9">
        <v>0</v>
      </c>
      <c r="M195" s="9">
        <v>0</v>
      </c>
      <c r="N195" s="9">
        <v>0</v>
      </c>
      <c r="O195" s="9">
        <v>0</v>
      </c>
      <c r="P195" s="9">
        <f aca="true" t="shared" si="3" ref="P195:P258">L195+M195+N195+S195</f>
        <v>0</v>
      </c>
      <c r="Q195" s="10">
        <v>0</v>
      </c>
      <c r="S195" s="9">
        <f>D195*INDEX(PAY_CNVR!A2:B8,E195,2)</f>
        <v>0</v>
      </c>
    </row>
    <row r="196" spans="1:19" ht="12.75">
      <c r="A196" s="15" t="s">
        <v>812</v>
      </c>
      <c r="B196" s="17" t="s">
        <v>813</v>
      </c>
      <c r="C196" s="9">
        <v>0</v>
      </c>
      <c r="D196" s="9">
        <v>0</v>
      </c>
      <c r="E196" s="10">
        <v>1</v>
      </c>
      <c r="F196" s="9">
        <v>0</v>
      </c>
      <c r="G196" s="9">
        <v>0</v>
      </c>
      <c r="H196" s="9">
        <v>0</v>
      </c>
      <c r="I196" s="9">
        <v>0</v>
      </c>
      <c r="J196" s="9">
        <v>0</v>
      </c>
      <c r="K196" s="9">
        <v>0</v>
      </c>
      <c r="L196" s="9">
        <v>0</v>
      </c>
      <c r="M196" s="9">
        <v>0</v>
      </c>
      <c r="N196" s="9">
        <v>0</v>
      </c>
      <c r="O196" s="9">
        <v>0</v>
      </c>
      <c r="P196" s="9">
        <f t="shared" si="3"/>
        <v>0</v>
      </c>
      <c r="Q196" s="10">
        <v>0</v>
      </c>
      <c r="S196" s="9">
        <f>D196*INDEX(PAY_CNVR!A2:B8,E196,2)</f>
        <v>0</v>
      </c>
    </row>
    <row r="197" spans="1:19" ht="12.75">
      <c r="A197" s="15" t="s">
        <v>814</v>
      </c>
      <c r="B197" s="17" t="s">
        <v>815</v>
      </c>
      <c r="C197" s="9">
        <v>0</v>
      </c>
      <c r="D197" s="9">
        <v>0</v>
      </c>
      <c r="E197" s="10">
        <v>1</v>
      </c>
      <c r="F197" s="9">
        <v>0</v>
      </c>
      <c r="G197" s="9">
        <v>0</v>
      </c>
      <c r="H197" s="9">
        <v>0</v>
      </c>
      <c r="I197" s="9">
        <v>0</v>
      </c>
      <c r="J197" s="9">
        <v>0</v>
      </c>
      <c r="K197" s="9">
        <v>0</v>
      </c>
      <c r="L197" s="9">
        <v>0</v>
      </c>
      <c r="M197" s="9">
        <v>0</v>
      </c>
      <c r="N197" s="9">
        <v>0</v>
      </c>
      <c r="O197" s="9">
        <v>0</v>
      </c>
      <c r="P197" s="9">
        <f t="shared" si="3"/>
        <v>0</v>
      </c>
      <c r="Q197" s="10">
        <v>0</v>
      </c>
      <c r="S197" s="9">
        <f>D197*INDEX(PAY_CNVR!A2:B8,E197,2)</f>
        <v>0</v>
      </c>
    </row>
    <row r="198" spans="1:19" ht="12.75">
      <c r="A198" s="15" t="s">
        <v>816</v>
      </c>
      <c r="B198" s="17" t="s">
        <v>817</v>
      </c>
      <c r="C198" s="9">
        <v>0</v>
      </c>
      <c r="D198" s="9">
        <v>0</v>
      </c>
      <c r="E198" s="10">
        <v>1</v>
      </c>
      <c r="F198" s="9">
        <v>0</v>
      </c>
      <c r="G198" s="9">
        <v>0</v>
      </c>
      <c r="H198" s="9">
        <v>0</v>
      </c>
      <c r="I198" s="9">
        <v>0</v>
      </c>
      <c r="J198" s="9">
        <v>0</v>
      </c>
      <c r="K198" s="9">
        <v>0</v>
      </c>
      <c r="L198" s="9">
        <v>0</v>
      </c>
      <c r="M198" s="9">
        <v>0</v>
      </c>
      <c r="N198" s="9">
        <v>0</v>
      </c>
      <c r="O198" s="9">
        <v>0</v>
      </c>
      <c r="P198" s="9">
        <f t="shared" si="3"/>
        <v>0</v>
      </c>
      <c r="Q198" s="10">
        <v>0</v>
      </c>
      <c r="S198" s="9">
        <f>D198*INDEX(PAY_CNVR!A2:B8,E198,2)</f>
        <v>0</v>
      </c>
    </row>
    <row r="199" spans="1:19" ht="12.75">
      <c r="A199" s="15" t="s">
        <v>818</v>
      </c>
      <c r="B199" s="17" t="s">
        <v>819</v>
      </c>
      <c r="C199" s="9">
        <v>0</v>
      </c>
      <c r="D199" s="9">
        <v>0</v>
      </c>
      <c r="E199" s="10">
        <v>1</v>
      </c>
      <c r="F199" s="9">
        <v>0</v>
      </c>
      <c r="G199" s="9">
        <v>0</v>
      </c>
      <c r="H199" s="9">
        <v>0</v>
      </c>
      <c r="I199" s="9">
        <v>0</v>
      </c>
      <c r="J199" s="9">
        <v>0</v>
      </c>
      <c r="K199" s="9">
        <v>0</v>
      </c>
      <c r="L199" s="9">
        <v>0</v>
      </c>
      <c r="M199" s="9">
        <v>0</v>
      </c>
      <c r="N199" s="9">
        <v>0</v>
      </c>
      <c r="O199" s="9">
        <v>0</v>
      </c>
      <c r="P199" s="9">
        <f t="shared" si="3"/>
        <v>0</v>
      </c>
      <c r="Q199" s="10">
        <v>0</v>
      </c>
      <c r="S199" s="9">
        <f>D199*INDEX(PAY_CNVR!A2:B8,E199,2)</f>
        <v>0</v>
      </c>
    </row>
    <row r="200" spans="1:19" ht="12.75">
      <c r="A200" s="15" t="s">
        <v>820</v>
      </c>
      <c r="B200" s="17" t="s">
        <v>821</v>
      </c>
      <c r="C200" s="9">
        <v>0</v>
      </c>
      <c r="D200" s="9">
        <v>0</v>
      </c>
      <c r="E200" s="10">
        <v>1</v>
      </c>
      <c r="F200" s="9">
        <v>0</v>
      </c>
      <c r="G200" s="9">
        <v>0</v>
      </c>
      <c r="H200" s="9">
        <v>0</v>
      </c>
      <c r="I200" s="9">
        <v>0</v>
      </c>
      <c r="J200" s="9">
        <v>0</v>
      </c>
      <c r="K200" s="9">
        <v>0</v>
      </c>
      <c r="L200" s="9">
        <v>0</v>
      </c>
      <c r="M200" s="9">
        <v>0</v>
      </c>
      <c r="N200" s="9">
        <v>0</v>
      </c>
      <c r="O200" s="9">
        <v>0</v>
      </c>
      <c r="P200" s="9">
        <f t="shared" si="3"/>
        <v>0</v>
      </c>
      <c r="Q200" s="10">
        <v>0</v>
      </c>
      <c r="S200" s="9">
        <f>D200*INDEX(PAY_CNVR!A2:B8,E200,2)</f>
        <v>0</v>
      </c>
    </row>
    <row r="201" spans="1:19" ht="12.75">
      <c r="A201" s="15" t="s">
        <v>822</v>
      </c>
      <c r="B201" s="17" t="s">
        <v>823</v>
      </c>
      <c r="C201" s="9">
        <v>0</v>
      </c>
      <c r="D201" s="9">
        <v>0</v>
      </c>
      <c r="E201" s="10">
        <v>1</v>
      </c>
      <c r="F201" s="9">
        <v>0</v>
      </c>
      <c r="G201" s="9">
        <v>0</v>
      </c>
      <c r="H201" s="9">
        <v>0</v>
      </c>
      <c r="I201" s="9">
        <v>0</v>
      </c>
      <c r="J201" s="9">
        <v>0</v>
      </c>
      <c r="K201" s="9">
        <v>0</v>
      </c>
      <c r="L201" s="9">
        <v>0</v>
      </c>
      <c r="M201" s="9">
        <v>0</v>
      </c>
      <c r="N201" s="9">
        <v>0</v>
      </c>
      <c r="O201" s="9">
        <v>0</v>
      </c>
      <c r="P201" s="9">
        <f t="shared" si="3"/>
        <v>0</v>
      </c>
      <c r="Q201" s="10">
        <v>0</v>
      </c>
      <c r="S201" s="9">
        <f>D201*INDEX(PAY_CNVR!A2:B8,E201,2)</f>
        <v>0</v>
      </c>
    </row>
    <row r="202" spans="1:19" ht="12.75">
      <c r="A202" s="15" t="s">
        <v>824</v>
      </c>
      <c r="B202" s="17" t="s">
        <v>825</v>
      </c>
      <c r="C202" s="9">
        <v>0</v>
      </c>
      <c r="D202" s="9">
        <v>0</v>
      </c>
      <c r="E202" s="10">
        <v>1</v>
      </c>
      <c r="F202" s="9">
        <v>0</v>
      </c>
      <c r="G202" s="9">
        <v>0</v>
      </c>
      <c r="H202" s="9">
        <v>0</v>
      </c>
      <c r="I202" s="9">
        <v>0</v>
      </c>
      <c r="J202" s="9">
        <v>0</v>
      </c>
      <c r="K202" s="9">
        <v>0</v>
      </c>
      <c r="L202" s="9">
        <v>0</v>
      </c>
      <c r="M202" s="9">
        <v>0</v>
      </c>
      <c r="N202" s="9">
        <v>0</v>
      </c>
      <c r="O202" s="9">
        <v>0</v>
      </c>
      <c r="P202" s="9">
        <f t="shared" si="3"/>
        <v>0</v>
      </c>
      <c r="Q202" s="10">
        <v>0</v>
      </c>
      <c r="S202" s="9">
        <f>D202*INDEX(PAY_CNVR!A2:B8,E202,2)</f>
        <v>0</v>
      </c>
    </row>
    <row r="203" spans="1:19" ht="12.75">
      <c r="A203" s="15" t="s">
        <v>826</v>
      </c>
      <c r="B203" s="17" t="s">
        <v>827</v>
      </c>
      <c r="C203" s="9">
        <v>0</v>
      </c>
      <c r="D203" s="9">
        <v>0</v>
      </c>
      <c r="E203" s="10">
        <v>1</v>
      </c>
      <c r="F203" s="9">
        <v>0</v>
      </c>
      <c r="G203" s="9">
        <v>0</v>
      </c>
      <c r="H203" s="9">
        <v>0</v>
      </c>
      <c r="I203" s="9">
        <v>0</v>
      </c>
      <c r="J203" s="9">
        <v>0</v>
      </c>
      <c r="K203" s="9">
        <v>0</v>
      </c>
      <c r="L203" s="9">
        <v>0</v>
      </c>
      <c r="M203" s="9">
        <v>0</v>
      </c>
      <c r="N203" s="9">
        <v>0</v>
      </c>
      <c r="O203" s="9">
        <v>0</v>
      </c>
      <c r="P203" s="9">
        <f t="shared" si="3"/>
        <v>0</v>
      </c>
      <c r="Q203" s="10">
        <v>0</v>
      </c>
      <c r="S203" s="9">
        <f>D203*INDEX(PAY_CNVR!A2:B8,E203,2)</f>
        <v>0</v>
      </c>
    </row>
    <row r="204" spans="1:19" ht="12.75">
      <c r="A204" s="15" t="s">
        <v>828</v>
      </c>
      <c r="B204" s="17" t="s">
        <v>829</v>
      </c>
      <c r="C204" s="9">
        <v>0</v>
      </c>
      <c r="D204" s="9">
        <v>0</v>
      </c>
      <c r="E204" s="10">
        <v>1</v>
      </c>
      <c r="F204" s="9">
        <v>0</v>
      </c>
      <c r="G204" s="9">
        <v>0</v>
      </c>
      <c r="H204" s="9">
        <v>0</v>
      </c>
      <c r="I204" s="9">
        <v>0</v>
      </c>
      <c r="J204" s="9">
        <v>0</v>
      </c>
      <c r="K204" s="9">
        <v>0</v>
      </c>
      <c r="L204" s="9">
        <v>0</v>
      </c>
      <c r="M204" s="9">
        <v>0</v>
      </c>
      <c r="N204" s="9">
        <v>0</v>
      </c>
      <c r="O204" s="9">
        <v>0</v>
      </c>
      <c r="P204" s="9">
        <f t="shared" si="3"/>
        <v>0</v>
      </c>
      <c r="Q204" s="10">
        <v>0</v>
      </c>
      <c r="S204" s="9">
        <f>D204*INDEX(PAY_CNVR!A2:B8,E204,2)</f>
        <v>0</v>
      </c>
    </row>
    <row r="205" spans="1:19" ht="12.75">
      <c r="A205" s="15" t="s">
        <v>830</v>
      </c>
      <c r="B205" s="17" t="s">
        <v>831</v>
      </c>
      <c r="C205" s="9">
        <v>0</v>
      </c>
      <c r="D205" s="9">
        <v>0</v>
      </c>
      <c r="E205" s="10">
        <v>1</v>
      </c>
      <c r="F205" s="9">
        <v>0</v>
      </c>
      <c r="G205" s="9">
        <v>0</v>
      </c>
      <c r="H205" s="9">
        <v>0</v>
      </c>
      <c r="I205" s="9">
        <v>0</v>
      </c>
      <c r="J205" s="9">
        <v>0</v>
      </c>
      <c r="K205" s="9">
        <v>0</v>
      </c>
      <c r="L205" s="9">
        <v>0</v>
      </c>
      <c r="M205" s="9">
        <v>0</v>
      </c>
      <c r="N205" s="9">
        <v>0</v>
      </c>
      <c r="O205" s="9">
        <v>0</v>
      </c>
      <c r="P205" s="9">
        <f t="shared" si="3"/>
        <v>0</v>
      </c>
      <c r="Q205" s="10">
        <v>0</v>
      </c>
      <c r="S205" s="9">
        <f>D205*INDEX(PAY_CNVR!A2:B8,E205,2)</f>
        <v>0</v>
      </c>
    </row>
    <row r="206" spans="1:19" ht="12.75">
      <c r="A206" s="15" t="s">
        <v>832</v>
      </c>
      <c r="B206" s="17" t="s">
        <v>833</v>
      </c>
      <c r="C206" s="9">
        <v>0</v>
      </c>
      <c r="D206" s="9">
        <v>0</v>
      </c>
      <c r="E206" s="10">
        <v>1</v>
      </c>
      <c r="F206" s="9">
        <v>0</v>
      </c>
      <c r="G206" s="9">
        <v>0</v>
      </c>
      <c r="H206" s="9">
        <v>0</v>
      </c>
      <c r="I206" s="9">
        <v>0</v>
      </c>
      <c r="J206" s="9">
        <v>0</v>
      </c>
      <c r="K206" s="9">
        <v>0</v>
      </c>
      <c r="L206" s="9">
        <v>0</v>
      </c>
      <c r="M206" s="9">
        <v>0</v>
      </c>
      <c r="N206" s="9">
        <v>0</v>
      </c>
      <c r="O206" s="9">
        <v>0</v>
      </c>
      <c r="P206" s="9">
        <f t="shared" si="3"/>
        <v>0</v>
      </c>
      <c r="Q206" s="10">
        <v>0</v>
      </c>
      <c r="S206" s="9">
        <f>D206*INDEX(PAY_CNVR!A2:B8,E206,2)</f>
        <v>0</v>
      </c>
    </row>
    <row r="207" spans="1:19" ht="12.75">
      <c r="A207" s="15" t="s">
        <v>834</v>
      </c>
      <c r="B207" s="17" t="s">
        <v>835</v>
      </c>
      <c r="C207" s="9">
        <v>0</v>
      </c>
      <c r="D207" s="9">
        <v>0</v>
      </c>
      <c r="E207" s="10">
        <v>1</v>
      </c>
      <c r="F207" s="9">
        <v>0</v>
      </c>
      <c r="G207" s="9">
        <v>0</v>
      </c>
      <c r="H207" s="9">
        <v>0</v>
      </c>
      <c r="I207" s="9">
        <v>0</v>
      </c>
      <c r="J207" s="9">
        <v>0</v>
      </c>
      <c r="K207" s="9">
        <v>0</v>
      </c>
      <c r="L207" s="9">
        <v>0</v>
      </c>
      <c r="M207" s="9">
        <v>0</v>
      </c>
      <c r="N207" s="9">
        <v>0</v>
      </c>
      <c r="O207" s="9">
        <v>0</v>
      </c>
      <c r="P207" s="9">
        <f t="shared" si="3"/>
        <v>0</v>
      </c>
      <c r="Q207" s="10">
        <v>0</v>
      </c>
      <c r="S207" s="9">
        <f>D207*INDEX(PAY_CNVR!A2:B8,E207,2)</f>
        <v>0</v>
      </c>
    </row>
    <row r="208" spans="1:19" ht="12.75">
      <c r="A208" s="15" t="s">
        <v>836</v>
      </c>
      <c r="B208" s="17" t="s">
        <v>837</v>
      </c>
      <c r="C208" s="9">
        <v>0</v>
      </c>
      <c r="D208" s="9">
        <v>0</v>
      </c>
      <c r="E208" s="10">
        <v>1</v>
      </c>
      <c r="F208" s="9">
        <v>0</v>
      </c>
      <c r="G208" s="9">
        <v>0</v>
      </c>
      <c r="H208" s="9">
        <v>0</v>
      </c>
      <c r="I208" s="9">
        <v>0</v>
      </c>
      <c r="J208" s="9">
        <v>0</v>
      </c>
      <c r="K208" s="9">
        <v>0</v>
      </c>
      <c r="L208" s="9">
        <v>0</v>
      </c>
      <c r="M208" s="9">
        <v>0</v>
      </c>
      <c r="N208" s="9">
        <v>0</v>
      </c>
      <c r="O208" s="9">
        <v>0</v>
      </c>
      <c r="P208" s="9">
        <f t="shared" si="3"/>
        <v>0</v>
      </c>
      <c r="Q208" s="10">
        <v>0</v>
      </c>
      <c r="S208" s="9">
        <f>D208*INDEX(PAY_CNVR!A2:B8,E208,2)</f>
        <v>0</v>
      </c>
    </row>
    <row r="209" spans="1:19" ht="12.75">
      <c r="A209" s="15" t="s">
        <v>838</v>
      </c>
      <c r="B209" s="17" t="s">
        <v>839</v>
      </c>
      <c r="C209" s="9">
        <v>0</v>
      </c>
      <c r="D209" s="9">
        <v>0</v>
      </c>
      <c r="E209" s="10">
        <v>1</v>
      </c>
      <c r="F209" s="9">
        <v>0</v>
      </c>
      <c r="G209" s="9">
        <v>0</v>
      </c>
      <c r="H209" s="9">
        <v>0</v>
      </c>
      <c r="I209" s="9">
        <v>0</v>
      </c>
      <c r="J209" s="9">
        <v>0</v>
      </c>
      <c r="K209" s="9">
        <v>0</v>
      </c>
      <c r="L209" s="9">
        <v>0</v>
      </c>
      <c r="M209" s="9">
        <v>0</v>
      </c>
      <c r="N209" s="9">
        <v>0</v>
      </c>
      <c r="O209" s="9">
        <v>0</v>
      </c>
      <c r="P209" s="9">
        <f t="shared" si="3"/>
        <v>0</v>
      </c>
      <c r="Q209" s="10">
        <v>0</v>
      </c>
      <c r="S209" s="9">
        <f>D209*INDEX(PAY_CNVR!A2:B8,E209,2)</f>
        <v>0</v>
      </c>
    </row>
    <row r="210" spans="1:19" ht="12.75">
      <c r="A210" s="15" t="s">
        <v>840</v>
      </c>
      <c r="B210" s="17" t="s">
        <v>841</v>
      </c>
      <c r="C210" s="9">
        <v>0</v>
      </c>
      <c r="D210" s="9">
        <v>0</v>
      </c>
      <c r="E210" s="10">
        <v>1</v>
      </c>
      <c r="F210" s="9">
        <v>0</v>
      </c>
      <c r="G210" s="9">
        <v>0</v>
      </c>
      <c r="H210" s="9">
        <v>0</v>
      </c>
      <c r="I210" s="9">
        <v>0</v>
      </c>
      <c r="J210" s="9">
        <v>0</v>
      </c>
      <c r="K210" s="9">
        <v>0</v>
      </c>
      <c r="L210" s="9">
        <v>0</v>
      </c>
      <c r="M210" s="9">
        <v>0</v>
      </c>
      <c r="N210" s="9">
        <v>0</v>
      </c>
      <c r="O210" s="9">
        <v>0</v>
      </c>
      <c r="P210" s="9">
        <f t="shared" si="3"/>
        <v>0</v>
      </c>
      <c r="Q210" s="10">
        <v>0</v>
      </c>
      <c r="S210" s="9">
        <f>D210*INDEX(PAY_CNVR!A2:B8,E210,2)</f>
        <v>0</v>
      </c>
    </row>
    <row r="211" spans="1:19" ht="12.75">
      <c r="A211" s="15" t="s">
        <v>842</v>
      </c>
      <c r="B211" s="17" t="s">
        <v>843</v>
      </c>
      <c r="C211" s="9">
        <v>0</v>
      </c>
      <c r="D211" s="9">
        <v>0</v>
      </c>
      <c r="E211" s="10">
        <v>1</v>
      </c>
      <c r="F211" s="9">
        <v>0</v>
      </c>
      <c r="G211" s="9">
        <v>0</v>
      </c>
      <c r="H211" s="9">
        <v>0</v>
      </c>
      <c r="I211" s="9">
        <v>0</v>
      </c>
      <c r="J211" s="9">
        <v>0</v>
      </c>
      <c r="K211" s="9">
        <v>0</v>
      </c>
      <c r="L211" s="9">
        <v>0</v>
      </c>
      <c r="M211" s="9">
        <v>0</v>
      </c>
      <c r="N211" s="9">
        <v>0</v>
      </c>
      <c r="O211" s="9">
        <v>0</v>
      </c>
      <c r="P211" s="9">
        <f t="shared" si="3"/>
        <v>0</v>
      </c>
      <c r="Q211" s="10">
        <v>0</v>
      </c>
      <c r="S211" s="9">
        <f>D211*INDEX(PAY_CNVR!A2:B8,E211,2)</f>
        <v>0</v>
      </c>
    </row>
    <row r="212" spans="1:19" ht="12.75">
      <c r="A212" s="15" t="s">
        <v>844</v>
      </c>
      <c r="B212" s="17" t="s">
        <v>845</v>
      </c>
      <c r="C212" s="9">
        <v>0</v>
      </c>
      <c r="D212" s="9">
        <v>0</v>
      </c>
      <c r="E212" s="10">
        <v>1</v>
      </c>
      <c r="F212" s="9">
        <v>0</v>
      </c>
      <c r="G212" s="9">
        <v>0</v>
      </c>
      <c r="H212" s="9">
        <v>0</v>
      </c>
      <c r="I212" s="9">
        <v>0</v>
      </c>
      <c r="J212" s="9">
        <v>0</v>
      </c>
      <c r="K212" s="9">
        <v>0</v>
      </c>
      <c r="L212" s="9">
        <v>0</v>
      </c>
      <c r="M212" s="9">
        <v>0</v>
      </c>
      <c r="N212" s="9">
        <v>0</v>
      </c>
      <c r="O212" s="9">
        <v>0</v>
      </c>
      <c r="P212" s="9">
        <f t="shared" si="3"/>
        <v>0</v>
      </c>
      <c r="Q212" s="10">
        <v>0</v>
      </c>
      <c r="S212" s="9">
        <f>D212*INDEX(PAY_CNVR!A2:B8,E212,2)</f>
        <v>0</v>
      </c>
    </row>
    <row r="213" spans="1:19" ht="12.75">
      <c r="A213" s="15" t="s">
        <v>846</v>
      </c>
      <c r="B213" s="17" t="s">
        <v>847</v>
      </c>
      <c r="C213" s="9">
        <v>0</v>
      </c>
      <c r="D213" s="9">
        <v>0</v>
      </c>
      <c r="E213" s="10">
        <v>1</v>
      </c>
      <c r="F213" s="9">
        <v>0</v>
      </c>
      <c r="G213" s="9">
        <v>0</v>
      </c>
      <c r="H213" s="9">
        <v>0</v>
      </c>
      <c r="I213" s="9">
        <v>0</v>
      </c>
      <c r="J213" s="9">
        <v>0</v>
      </c>
      <c r="K213" s="9">
        <v>0</v>
      </c>
      <c r="L213" s="9">
        <v>0</v>
      </c>
      <c r="M213" s="9">
        <v>0</v>
      </c>
      <c r="N213" s="9">
        <v>0</v>
      </c>
      <c r="O213" s="9">
        <v>0</v>
      </c>
      <c r="P213" s="9">
        <f t="shared" si="3"/>
        <v>0</v>
      </c>
      <c r="Q213" s="10">
        <v>0</v>
      </c>
      <c r="S213" s="9">
        <f>D213*INDEX(PAY_CNVR!A2:B8,E213,2)</f>
        <v>0</v>
      </c>
    </row>
    <row r="214" spans="1:19" ht="12.75">
      <c r="A214" s="15" t="s">
        <v>848</v>
      </c>
      <c r="B214" s="17" t="s">
        <v>849</v>
      </c>
      <c r="C214" s="9">
        <v>0</v>
      </c>
      <c r="D214" s="9">
        <v>0</v>
      </c>
      <c r="E214" s="10">
        <v>1</v>
      </c>
      <c r="F214" s="9">
        <v>0</v>
      </c>
      <c r="G214" s="9">
        <v>0</v>
      </c>
      <c r="H214" s="9">
        <v>0</v>
      </c>
      <c r="I214" s="9">
        <v>0</v>
      </c>
      <c r="J214" s="9">
        <v>0</v>
      </c>
      <c r="K214" s="9">
        <v>0</v>
      </c>
      <c r="L214" s="9">
        <v>0</v>
      </c>
      <c r="M214" s="9">
        <v>0</v>
      </c>
      <c r="N214" s="9">
        <v>0</v>
      </c>
      <c r="O214" s="9">
        <v>0</v>
      </c>
      <c r="P214" s="9">
        <f t="shared" si="3"/>
        <v>0</v>
      </c>
      <c r="Q214" s="10">
        <v>0</v>
      </c>
      <c r="S214" s="9">
        <f>D214*INDEX(PAY_CNVR!A2:B8,E214,2)</f>
        <v>0</v>
      </c>
    </row>
    <row r="215" spans="1:19" ht="12.75">
      <c r="A215" s="15" t="s">
        <v>850</v>
      </c>
      <c r="B215" s="17" t="s">
        <v>851</v>
      </c>
      <c r="C215" s="9">
        <v>0</v>
      </c>
      <c r="D215" s="9">
        <v>0</v>
      </c>
      <c r="E215" s="10">
        <v>1</v>
      </c>
      <c r="F215" s="9">
        <v>0</v>
      </c>
      <c r="G215" s="9">
        <v>0</v>
      </c>
      <c r="H215" s="9">
        <v>0</v>
      </c>
      <c r="I215" s="9">
        <v>0</v>
      </c>
      <c r="J215" s="9">
        <v>0</v>
      </c>
      <c r="K215" s="9">
        <v>0</v>
      </c>
      <c r="L215" s="9">
        <v>0</v>
      </c>
      <c r="M215" s="9">
        <v>0</v>
      </c>
      <c r="N215" s="9">
        <v>0</v>
      </c>
      <c r="O215" s="9">
        <v>0</v>
      </c>
      <c r="P215" s="9">
        <f t="shared" si="3"/>
        <v>0</v>
      </c>
      <c r="Q215" s="10">
        <v>0</v>
      </c>
      <c r="S215" s="9">
        <f>D215*INDEX(PAY_CNVR!A2:B8,E215,2)</f>
        <v>0</v>
      </c>
    </row>
    <row r="216" spans="1:19" ht="12.75">
      <c r="A216" s="15" t="s">
        <v>852</v>
      </c>
      <c r="B216" s="17" t="s">
        <v>853</v>
      </c>
      <c r="C216" s="9">
        <v>0</v>
      </c>
      <c r="D216" s="9">
        <v>0</v>
      </c>
      <c r="E216" s="10">
        <v>1</v>
      </c>
      <c r="F216" s="9">
        <v>0</v>
      </c>
      <c r="G216" s="9">
        <v>0</v>
      </c>
      <c r="H216" s="9">
        <v>0</v>
      </c>
      <c r="I216" s="9">
        <v>0</v>
      </c>
      <c r="J216" s="9">
        <v>0</v>
      </c>
      <c r="K216" s="9">
        <v>0</v>
      </c>
      <c r="L216" s="9">
        <v>0</v>
      </c>
      <c r="M216" s="9">
        <v>0</v>
      </c>
      <c r="N216" s="9">
        <v>0</v>
      </c>
      <c r="O216" s="9">
        <v>0</v>
      </c>
      <c r="P216" s="9">
        <f t="shared" si="3"/>
        <v>0</v>
      </c>
      <c r="Q216" s="10">
        <v>0</v>
      </c>
      <c r="S216" s="9">
        <f>D216*INDEX(PAY_CNVR!A2:B8,E216,2)</f>
        <v>0</v>
      </c>
    </row>
    <row r="217" spans="1:19" ht="12.75">
      <c r="A217" s="15" t="s">
        <v>854</v>
      </c>
      <c r="B217" s="17" t="s">
        <v>855</v>
      </c>
      <c r="C217" s="9">
        <v>0</v>
      </c>
      <c r="D217" s="9">
        <v>0</v>
      </c>
      <c r="E217" s="10">
        <v>1</v>
      </c>
      <c r="F217" s="9">
        <v>0</v>
      </c>
      <c r="G217" s="9">
        <v>0</v>
      </c>
      <c r="H217" s="9">
        <v>0</v>
      </c>
      <c r="I217" s="9">
        <v>0</v>
      </c>
      <c r="J217" s="9">
        <v>0</v>
      </c>
      <c r="K217" s="9">
        <v>0</v>
      </c>
      <c r="L217" s="9">
        <v>0</v>
      </c>
      <c r="M217" s="9">
        <v>0</v>
      </c>
      <c r="N217" s="9">
        <v>0</v>
      </c>
      <c r="O217" s="9">
        <v>0</v>
      </c>
      <c r="P217" s="9">
        <f t="shared" si="3"/>
        <v>0</v>
      </c>
      <c r="Q217" s="10">
        <v>0</v>
      </c>
      <c r="S217" s="9">
        <f>D217*INDEX(PAY_CNVR!A2:B8,E217,2)</f>
        <v>0</v>
      </c>
    </row>
    <row r="218" spans="1:19" ht="12.75">
      <c r="A218" s="15" t="s">
        <v>856</v>
      </c>
      <c r="B218" s="17" t="s">
        <v>857</v>
      </c>
      <c r="C218" s="9">
        <v>0</v>
      </c>
      <c r="D218" s="9">
        <v>0</v>
      </c>
      <c r="E218" s="10">
        <v>1</v>
      </c>
      <c r="F218" s="9">
        <v>0</v>
      </c>
      <c r="G218" s="9">
        <v>0</v>
      </c>
      <c r="H218" s="9">
        <v>0</v>
      </c>
      <c r="I218" s="9">
        <v>0</v>
      </c>
      <c r="J218" s="9">
        <v>0</v>
      </c>
      <c r="K218" s="9">
        <v>0</v>
      </c>
      <c r="L218" s="9">
        <v>0</v>
      </c>
      <c r="M218" s="9">
        <v>0</v>
      </c>
      <c r="N218" s="9">
        <v>0</v>
      </c>
      <c r="O218" s="9">
        <v>0</v>
      </c>
      <c r="P218" s="9">
        <f t="shared" si="3"/>
        <v>0</v>
      </c>
      <c r="Q218" s="10">
        <v>0</v>
      </c>
      <c r="S218" s="9">
        <f>D218*INDEX(PAY_CNVR!A2:B8,E218,2)</f>
        <v>0</v>
      </c>
    </row>
    <row r="219" spans="1:19" ht="12.75">
      <c r="A219" s="15" t="s">
        <v>858</v>
      </c>
      <c r="B219" s="17" t="s">
        <v>859</v>
      </c>
      <c r="C219" s="9">
        <v>0</v>
      </c>
      <c r="D219" s="9">
        <v>0</v>
      </c>
      <c r="E219" s="10">
        <v>1</v>
      </c>
      <c r="F219" s="9">
        <v>0</v>
      </c>
      <c r="G219" s="9">
        <v>0</v>
      </c>
      <c r="H219" s="9">
        <v>0</v>
      </c>
      <c r="I219" s="9">
        <v>0</v>
      </c>
      <c r="J219" s="9">
        <v>0</v>
      </c>
      <c r="K219" s="9">
        <v>0</v>
      </c>
      <c r="L219" s="9">
        <v>0</v>
      </c>
      <c r="M219" s="9">
        <v>0</v>
      </c>
      <c r="N219" s="9">
        <v>0</v>
      </c>
      <c r="O219" s="9">
        <v>0</v>
      </c>
      <c r="P219" s="9">
        <f t="shared" si="3"/>
        <v>0</v>
      </c>
      <c r="Q219" s="10">
        <v>0</v>
      </c>
      <c r="S219" s="9">
        <f>D219*INDEX(PAY_CNVR!A2:B8,E219,2)</f>
        <v>0</v>
      </c>
    </row>
    <row r="220" spans="1:19" ht="12.75">
      <c r="A220" s="15" t="s">
        <v>860</v>
      </c>
      <c r="B220" s="17" t="s">
        <v>861</v>
      </c>
      <c r="C220" s="9">
        <v>0</v>
      </c>
      <c r="D220" s="9">
        <v>0</v>
      </c>
      <c r="E220" s="10">
        <v>1</v>
      </c>
      <c r="F220" s="9">
        <v>0</v>
      </c>
      <c r="G220" s="9">
        <v>0</v>
      </c>
      <c r="H220" s="9">
        <v>0</v>
      </c>
      <c r="I220" s="9">
        <v>0</v>
      </c>
      <c r="J220" s="9">
        <v>0</v>
      </c>
      <c r="K220" s="9">
        <v>0</v>
      </c>
      <c r="L220" s="9">
        <v>0</v>
      </c>
      <c r="M220" s="9">
        <v>0</v>
      </c>
      <c r="N220" s="9">
        <v>0</v>
      </c>
      <c r="O220" s="9">
        <v>0</v>
      </c>
      <c r="P220" s="9">
        <f t="shared" si="3"/>
        <v>0</v>
      </c>
      <c r="Q220" s="10">
        <v>0</v>
      </c>
      <c r="S220" s="9">
        <f>D220*INDEX(PAY_CNVR!A2:B8,E220,2)</f>
        <v>0</v>
      </c>
    </row>
    <row r="221" spans="1:19" ht="12.75">
      <c r="A221" s="15" t="s">
        <v>862</v>
      </c>
      <c r="B221" s="17" t="s">
        <v>863</v>
      </c>
      <c r="C221" s="9">
        <v>0</v>
      </c>
      <c r="D221" s="9">
        <v>0</v>
      </c>
      <c r="E221" s="10">
        <v>1</v>
      </c>
      <c r="F221" s="9">
        <v>0</v>
      </c>
      <c r="G221" s="9">
        <v>0</v>
      </c>
      <c r="H221" s="9">
        <v>0</v>
      </c>
      <c r="I221" s="9">
        <v>0</v>
      </c>
      <c r="J221" s="9">
        <v>0</v>
      </c>
      <c r="K221" s="9">
        <v>0</v>
      </c>
      <c r="L221" s="9">
        <v>0</v>
      </c>
      <c r="M221" s="9">
        <v>0</v>
      </c>
      <c r="N221" s="9">
        <v>0</v>
      </c>
      <c r="O221" s="9">
        <v>0</v>
      </c>
      <c r="P221" s="9">
        <f t="shared" si="3"/>
        <v>0</v>
      </c>
      <c r="Q221" s="10">
        <v>0</v>
      </c>
      <c r="S221" s="9">
        <f>D221*INDEX(PAY_CNVR!A2:B8,E221,2)</f>
        <v>0</v>
      </c>
    </row>
    <row r="222" spans="1:19" ht="12.75">
      <c r="A222" s="15" t="s">
        <v>864</v>
      </c>
      <c r="B222" s="17" t="s">
        <v>865</v>
      </c>
      <c r="C222" s="9">
        <v>0</v>
      </c>
      <c r="D222" s="9">
        <v>0</v>
      </c>
      <c r="E222" s="10">
        <v>1</v>
      </c>
      <c r="F222" s="9">
        <v>0</v>
      </c>
      <c r="G222" s="9">
        <v>0</v>
      </c>
      <c r="H222" s="9">
        <v>0</v>
      </c>
      <c r="I222" s="9">
        <v>0</v>
      </c>
      <c r="J222" s="9">
        <v>0</v>
      </c>
      <c r="K222" s="9">
        <v>0</v>
      </c>
      <c r="L222" s="9">
        <v>0</v>
      </c>
      <c r="M222" s="9">
        <v>0</v>
      </c>
      <c r="N222" s="9">
        <v>0</v>
      </c>
      <c r="O222" s="9">
        <v>0</v>
      </c>
      <c r="P222" s="9">
        <f t="shared" si="3"/>
        <v>0</v>
      </c>
      <c r="Q222" s="10">
        <v>0</v>
      </c>
      <c r="S222" s="9">
        <f>D222*INDEX(PAY_CNVR!A2:B8,E222,2)</f>
        <v>0</v>
      </c>
    </row>
    <row r="223" spans="1:19" ht="12.75">
      <c r="A223" s="15" t="s">
        <v>866</v>
      </c>
      <c r="B223" s="17" t="s">
        <v>867</v>
      </c>
      <c r="C223" s="9">
        <v>0</v>
      </c>
      <c r="D223" s="9">
        <v>0</v>
      </c>
      <c r="E223" s="10">
        <v>1</v>
      </c>
      <c r="F223" s="9">
        <v>0</v>
      </c>
      <c r="G223" s="9">
        <v>0</v>
      </c>
      <c r="H223" s="9">
        <v>0</v>
      </c>
      <c r="I223" s="9">
        <v>0</v>
      </c>
      <c r="J223" s="9">
        <v>0</v>
      </c>
      <c r="K223" s="9">
        <v>0</v>
      </c>
      <c r="L223" s="9">
        <v>0</v>
      </c>
      <c r="M223" s="9">
        <v>0</v>
      </c>
      <c r="N223" s="9">
        <v>0</v>
      </c>
      <c r="O223" s="9">
        <v>0</v>
      </c>
      <c r="P223" s="9">
        <f t="shared" si="3"/>
        <v>0</v>
      </c>
      <c r="Q223" s="10">
        <v>0</v>
      </c>
      <c r="S223" s="9">
        <f>D223*INDEX(PAY_CNVR!A2:B8,E223,2)</f>
        <v>0</v>
      </c>
    </row>
    <row r="224" spans="1:19" ht="12.75">
      <c r="A224" s="15" t="s">
        <v>868</v>
      </c>
      <c r="B224" s="17" t="s">
        <v>869</v>
      </c>
      <c r="C224" s="9">
        <v>0</v>
      </c>
      <c r="D224" s="9">
        <v>0</v>
      </c>
      <c r="E224" s="10">
        <v>1</v>
      </c>
      <c r="F224" s="9">
        <v>0</v>
      </c>
      <c r="G224" s="9">
        <v>0</v>
      </c>
      <c r="H224" s="9">
        <v>0</v>
      </c>
      <c r="I224" s="9">
        <v>0</v>
      </c>
      <c r="J224" s="9">
        <v>0</v>
      </c>
      <c r="K224" s="9">
        <v>0</v>
      </c>
      <c r="L224" s="9">
        <v>0</v>
      </c>
      <c r="M224" s="9">
        <v>0</v>
      </c>
      <c r="N224" s="9">
        <v>0</v>
      </c>
      <c r="O224" s="9">
        <v>0</v>
      </c>
      <c r="P224" s="9">
        <f t="shared" si="3"/>
        <v>0</v>
      </c>
      <c r="Q224" s="10">
        <v>0</v>
      </c>
      <c r="S224" s="9">
        <f>D224*INDEX(PAY_CNVR!A2:B8,E224,2)</f>
        <v>0</v>
      </c>
    </row>
    <row r="225" spans="1:19" ht="12.75">
      <c r="A225" s="15" t="s">
        <v>870</v>
      </c>
      <c r="B225" s="17" t="s">
        <v>871</v>
      </c>
      <c r="C225" s="9">
        <v>0</v>
      </c>
      <c r="D225" s="9">
        <v>0</v>
      </c>
      <c r="E225" s="10">
        <v>1</v>
      </c>
      <c r="F225" s="9">
        <v>0</v>
      </c>
      <c r="G225" s="9">
        <v>0</v>
      </c>
      <c r="H225" s="9">
        <v>0</v>
      </c>
      <c r="I225" s="9">
        <v>0</v>
      </c>
      <c r="J225" s="9">
        <v>0</v>
      </c>
      <c r="K225" s="9">
        <v>0</v>
      </c>
      <c r="L225" s="9">
        <v>0</v>
      </c>
      <c r="M225" s="9">
        <v>0</v>
      </c>
      <c r="N225" s="9">
        <v>0</v>
      </c>
      <c r="O225" s="9">
        <v>0</v>
      </c>
      <c r="P225" s="9">
        <f t="shared" si="3"/>
        <v>0</v>
      </c>
      <c r="Q225" s="10">
        <v>0</v>
      </c>
      <c r="S225" s="9">
        <f>D225*INDEX(PAY_CNVR!A2:B8,E225,2)</f>
        <v>0</v>
      </c>
    </row>
    <row r="226" spans="1:19" ht="12.75">
      <c r="A226" s="15" t="s">
        <v>872</v>
      </c>
      <c r="B226" s="17" t="s">
        <v>873</v>
      </c>
      <c r="C226" s="9">
        <v>0</v>
      </c>
      <c r="D226" s="9">
        <v>0</v>
      </c>
      <c r="E226" s="10">
        <v>1</v>
      </c>
      <c r="F226" s="9">
        <v>0</v>
      </c>
      <c r="G226" s="9">
        <v>0</v>
      </c>
      <c r="H226" s="9">
        <v>0</v>
      </c>
      <c r="I226" s="9">
        <v>0</v>
      </c>
      <c r="J226" s="9">
        <v>0</v>
      </c>
      <c r="K226" s="9">
        <v>0</v>
      </c>
      <c r="L226" s="9">
        <v>0</v>
      </c>
      <c r="M226" s="9">
        <v>0</v>
      </c>
      <c r="N226" s="9">
        <v>0</v>
      </c>
      <c r="O226" s="9">
        <v>0</v>
      </c>
      <c r="P226" s="9">
        <f t="shared" si="3"/>
        <v>0</v>
      </c>
      <c r="Q226" s="10">
        <v>0</v>
      </c>
      <c r="S226" s="9">
        <f>D226*INDEX(PAY_CNVR!A2:B8,E226,2)</f>
        <v>0</v>
      </c>
    </row>
    <row r="227" spans="1:19" ht="12.75">
      <c r="A227" s="15" t="s">
        <v>874</v>
      </c>
      <c r="B227" s="17" t="s">
        <v>875</v>
      </c>
      <c r="C227" s="9">
        <v>0</v>
      </c>
      <c r="D227" s="9">
        <v>0</v>
      </c>
      <c r="E227" s="10">
        <v>1</v>
      </c>
      <c r="F227" s="9">
        <v>0</v>
      </c>
      <c r="G227" s="9">
        <v>0</v>
      </c>
      <c r="H227" s="9">
        <v>0</v>
      </c>
      <c r="I227" s="9">
        <v>0</v>
      </c>
      <c r="J227" s="9">
        <v>0</v>
      </c>
      <c r="K227" s="9">
        <v>0</v>
      </c>
      <c r="L227" s="9">
        <v>0</v>
      </c>
      <c r="M227" s="9">
        <v>0</v>
      </c>
      <c r="N227" s="9">
        <v>0</v>
      </c>
      <c r="O227" s="9">
        <v>0</v>
      </c>
      <c r="P227" s="9">
        <f t="shared" si="3"/>
        <v>0</v>
      </c>
      <c r="Q227" s="10">
        <v>0</v>
      </c>
      <c r="S227" s="9">
        <f>D227*INDEX(PAY_CNVR!A2:B8,E227,2)</f>
        <v>0</v>
      </c>
    </row>
    <row r="228" spans="1:19" ht="12.75">
      <c r="A228" s="15" t="s">
        <v>876</v>
      </c>
      <c r="B228" s="17" t="s">
        <v>877</v>
      </c>
      <c r="C228" s="9">
        <v>0</v>
      </c>
      <c r="D228" s="9">
        <v>0</v>
      </c>
      <c r="E228" s="10">
        <v>1</v>
      </c>
      <c r="F228" s="9">
        <v>0</v>
      </c>
      <c r="G228" s="9">
        <v>0</v>
      </c>
      <c r="H228" s="9">
        <v>0</v>
      </c>
      <c r="I228" s="9">
        <v>0</v>
      </c>
      <c r="J228" s="9">
        <v>0</v>
      </c>
      <c r="K228" s="9">
        <v>0</v>
      </c>
      <c r="L228" s="9">
        <v>0</v>
      </c>
      <c r="M228" s="9">
        <v>0</v>
      </c>
      <c r="N228" s="9">
        <v>0</v>
      </c>
      <c r="O228" s="9">
        <v>0</v>
      </c>
      <c r="P228" s="9">
        <f t="shared" si="3"/>
        <v>0</v>
      </c>
      <c r="Q228" s="10">
        <v>0</v>
      </c>
      <c r="S228" s="9">
        <f>D228*INDEX(PAY_CNVR!A2:B8,E228,2)</f>
        <v>0</v>
      </c>
    </row>
    <row r="229" spans="1:19" ht="12.75">
      <c r="A229" s="15" t="s">
        <v>878</v>
      </c>
      <c r="B229" s="17" t="s">
        <v>879</v>
      </c>
      <c r="C229" s="9">
        <v>0</v>
      </c>
      <c r="D229" s="9">
        <v>0</v>
      </c>
      <c r="E229" s="10">
        <v>1</v>
      </c>
      <c r="F229" s="9">
        <v>0</v>
      </c>
      <c r="G229" s="9">
        <v>0</v>
      </c>
      <c r="H229" s="9">
        <v>0</v>
      </c>
      <c r="I229" s="9">
        <v>0</v>
      </c>
      <c r="J229" s="9">
        <v>0</v>
      </c>
      <c r="K229" s="9">
        <v>0</v>
      </c>
      <c r="L229" s="9">
        <v>0</v>
      </c>
      <c r="M229" s="9">
        <v>0</v>
      </c>
      <c r="N229" s="9">
        <v>0</v>
      </c>
      <c r="O229" s="9">
        <v>0</v>
      </c>
      <c r="P229" s="9">
        <f t="shared" si="3"/>
        <v>0</v>
      </c>
      <c r="Q229" s="10">
        <v>0</v>
      </c>
      <c r="S229" s="9">
        <f>D229*INDEX(PAY_CNVR!A2:B8,E229,2)</f>
        <v>0</v>
      </c>
    </row>
    <row r="230" spans="1:19" ht="12.75">
      <c r="A230" s="15" t="s">
        <v>880</v>
      </c>
      <c r="B230" s="17" t="s">
        <v>881</v>
      </c>
      <c r="C230" s="9">
        <v>0</v>
      </c>
      <c r="D230" s="9">
        <v>0</v>
      </c>
      <c r="E230" s="10">
        <v>1</v>
      </c>
      <c r="F230" s="9">
        <v>0</v>
      </c>
      <c r="G230" s="9">
        <v>0</v>
      </c>
      <c r="H230" s="9">
        <v>0</v>
      </c>
      <c r="I230" s="9">
        <v>0</v>
      </c>
      <c r="J230" s="9">
        <v>0</v>
      </c>
      <c r="K230" s="9">
        <v>0</v>
      </c>
      <c r="L230" s="9">
        <v>0</v>
      </c>
      <c r="M230" s="9">
        <v>0</v>
      </c>
      <c r="N230" s="9">
        <v>0</v>
      </c>
      <c r="O230" s="9">
        <v>0</v>
      </c>
      <c r="P230" s="9">
        <f t="shared" si="3"/>
        <v>0</v>
      </c>
      <c r="Q230" s="10">
        <v>0</v>
      </c>
      <c r="S230" s="9">
        <f>D230*INDEX(PAY_CNVR!A2:B8,E230,2)</f>
        <v>0</v>
      </c>
    </row>
    <row r="231" spans="1:19" ht="12.75">
      <c r="A231" s="15" t="s">
        <v>882</v>
      </c>
      <c r="B231" s="17" t="s">
        <v>883</v>
      </c>
      <c r="C231" s="9">
        <v>0</v>
      </c>
      <c r="D231" s="9">
        <v>0</v>
      </c>
      <c r="E231" s="10">
        <v>1</v>
      </c>
      <c r="F231" s="9">
        <v>0</v>
      </c>
      <c r="G231" s="9">
        <v>0</v>
      </c>
      <c r="H231" s="9">
        <v>0</v>
      </c>
      <c r="I231" s="9">
        <v>0</v>
      </c>
      <c r="J231" s="9">
        <v>0</v>
      </c>
      <c r="K231" s="9">
        <v>0</v>
      </c>
      <c r="L231" s="9">
        <v>0</v>
      </c>
      <c r="M231" s="9">
        <v>0</v>
      </c>
      <c r="N231" s="9">
        <v>0</v>
      </c>
      <c r="O231" s="9">
        <v>0</v>
      </c>
      <c r="P231" s="9">
        <f t="shared" si="3"/>
        <v>0</v>
      </c>
      <c r="Q231" s="10">
        <v>0</v>
      </c>
      <c r="S231" s="9">
        <f>D231*INDEX(PAY_CNVR!A2:B8,E231,2)</f>
        <v>0</v>
      </c>
    </row>
    <row r="232" spans="1:19" ht="12.75">
      <c r="A232" s="15" t="s">
        <v>884</v>
      </c>
      <c r="B232" s="17" t="s">
        <v>885</v>
      </c>
      <c r="C232" s="9">
        <v>0</v>
      </c>
      <c r="D232" s="9">
        <v>0</v>
      </c>
      <c r="E232" s="10">
        <v>1</v>
      </c>
      <c r="F232" s="9">
        <v>0</v>
      </c>
      <c r="G232" s="9">
        <v>0</v>
      </c>
      <c r="H232" s="9">
        <v>0</v>
      </c>
      <c r="I232" s="9">
        <v>0</v>
      </c>
      <c r="J232" s="9">
        <v>0</v>
      </c>
      <c r="K232" s="9">
        <v>0</v>
      </c>
      <c r="L232" s="9">
        <v>0</v>
      </c>
      <c r="M232" s="9">
        <v>0</v>
      </c>
      <c r="N232" s="9">
        <v>0</v>
      </c>
      <c r="O232" s="9">
        <v>0</v>
      </c>
      <c r="P232" s="9">
        <f t="shared" si="3"/>
        <v>0</v>
      </c>
      <c r="Q232" s="10">
        <v>0</v>
      </c>
      <c r="S232" s="9">
        <f>D232*INDEX(PAY_CNVR!A2:B8,E232,2)</f>
        <v>0</v>
      </c>
    </row>
    <row r="233" spans="1:19" ht="12.75">
      <c r="A233" s="15" t="s">
        <v>886</v>
      </c>
      <c r="B233" s="17" t="s">
        <v>887</v>
      </c>
      <c r="C233" s="9">
        <v>0</v>
      </c>
      <c r="D233" s="9">
        <v>0</v>
      </c>
      <c r="E233" s="10">
        <v>1</v>
      </c>
      <c r="F233" s="9">
        <v>0</v>
      </c>
      <c r="G233" s="9">
        <v>0</v>
      </c>
      <c r="H233" s="9">
        <v>0</v>
      </c>
      <c r="I233" s="9">
        <v>0</v>
      </c>
      <c r="J233" s="9">
        <v>0</v>
      </c>
      <c r="K233" s="9">
        <v>0</v>
      </c>
      <c r="L233" s="9">
        <v>0</v>
      </c>
      <c r="M233" s="9">
        <v>0</v>
      </c>
      <c r="N233" s="9">
        <v>0</v>
      </c>
      <c r="O233" s="9">
        <v>0</v>
      </c>
      <c r="P233" s="9">
        <f t="shared" si="3"/>
        <v>0</v>
      </c>
      <c r="Q233" s="10">
        <v>0</v>
      </c>
      <c r="S233" s="9">
        <f>D233*INDEX(PAY_CNVR!A2:B8,E233,2)</f>
        <v>0</v>
      </c>
    </row>
    <row r="234" spans="1:19" ht="12.75">
      <c r="A234" s="15" t="s">
        <v>888</v>
      </c>
      <c r="B234" s="17" t="s">
        <v>889</v>
      </c>
      <c r="C234" s="9">
        <v>0</v>
      </c>
      <c r="D234" s="9">
        <v>0</v>
      </c>
      <c r="E234" s="10">
        <v>1</v>
      </c>
      <c r="F234" s="9">
        <v>0</v>
      </c>
      <c r="G234" s="9">
        <v>0</v>
      </c>
      <c r="H234" s="9">
        <v>0</v>
      </c>
      <c r="I234" s="9">
        <v>0</v>
      </c>
      <c r="J234" s="9">
        <v>0</v>
      </c>
      <c r="K234" s="9">
        <v>0</v>
      </c>
      <c r="L234" s="9">
        <v>0</v>
      </c>
      <c r="M234" s="9">
        <v>0</v>
      </c>
      <c r="N234" s="9">
        <v>0</v>
      </c>
      <c r="O234" s="9">
        <v>0</v>
      </c>
      <c r="P234" s="9">
        <f t="shared" si="3"/>
        <v>0</v>
      </c>
      <c r="Q234" s="10">
        <v>0</v>
      </c>
      <c r="S234" s="9">
        <f>D234*INDEX(PAY_CNVR!A2:B8,E234,2)</f>
        <v>0</v>
      </c>
    </row>
    <row r="235" spans="1:19" ht="12.75">
      <c r="A235" s="15" t="s">
        <v>890</v>
      </c>
      <c r="B235" s="17" t="s">
        <v>891</v>
      </c>
      <c r="C235" s="9">
        <v>0</v>
      </c>
      <c r="D235" s="9">
        <v>0</v>
      </c>
      <c r="E235" s="10">
        <v>1</v>
      </c>
      <c r="F235" s="9">
        <v>0</v>
      </c>
      <c r="G235" s="9">
        <v>0</v>
      </c>
      <c r="H235" s="9">
        <v>0</v>
      </c>
      <c r="I235" s="9">
        <v>0</v>
      </c>
      <c r="J235" s="9">
        <v>0</v>
      </c>
      <c r="K235" s="9">
        <v>0</v>
      </c>
      <c r="L235" s="9">
        <v>0</v>
      </c>
      <c r="M235" s="9">
        <v>0</v>
      </c>
      <c r="N235" s="9">
        <v>0</v>
      </c>
      <c r="O235" s="9">
        <v>0</v>
      </c>
      <c r="P235" s="9">
        <f t="shared" si="3"/>
        <v>0</v>
      </c>
      <c r="Q235" s="10">
        <v>0</v>
      </c>
      <c r="S235" s="9">
        <f>D235*INDEX(PAY_CNVR!A2:B8,E235,2)</f>
        <v>0</v>
      </c>
    </row>
    <row r="236" spans="1:19" ht="12.75">
      <c r="A236" s="15" t="s">
        <v>892</v>
      </c>
      <c r="B236" s="17" t="s">
        <v>893</v>
      </c>
      <c r="C236" s="9">
        <v>0</v>
      </c>
      <c r="D236" s="9">
        <v>0</v>
      </c>
      <c r="E236" s="10">
        <v>1</v>
      </c>
      <c r="F236" s="9">
        <v>0</v>
      </c>
      <c r="G236" s="9">
        <v>0</v>
      </c>
      <c r="H236" s="9">
        <v>0</v>
      </c>
      <c r="I236" s="9">
        <v>0</v>
      </c>
      <c r="J236" s="9">
        <v>0</v>
      </c>
      <c r="K236" s="9">
        <v>0</v>
      </c>
      <c r="L236" s="9">
        <v>0</v>
      </c>
      <c r="M236" s="9">
        <v>0</v>
      </c>
      <c r="N236" s="9">
        <v>0</v>
      </c>
      <c r="O236" s="9">
        <v>0</v>
      </c>
      <c r="P236" s="9">
        <f t="shared" si="3"/>
        <v>0</v>
      </c>
      <c r="Q236" s="10">
        <v>0</v>
      </c>
      <c r="S236" s="9">
        <f>D236*INDEX(PAY_CNVR!A2:B8,E236,2)</f>
        <v>0</v>
      </c>
    </row>
    <row r="237" spans="1:19" ht="12.75">
      <c r="A237" s="15" t="s">
        <v>894</v>
      </c>
      <c r="B237" s="17" t="s">
        <v>895</v>
      </c>
      <c r="C237" s="9">
        <v>0</v>
      </c>
      <c r="D237" s="9">
        <v>0</v>
      </c>
      <c r="E237" s="10">
        <v>1</v>
      </c>
      <c r="F237" s="9">
        <v>0</v>
      </c>
      <c r="G237" s="9">
        <v>0</v>
      </c>
      <c r="H237" s="9">
        <v>0</v>
      </c>
      <c r="I237" s="9">
        <v>0</v>
      </c>
      <c r="J237" s="9">
        <v>0</v>
      </c>
      <c r="K237" s="9">
        <v>0</v>
      </c>
      <c r="L237" s="9">
        <v>0</v>
      </c>
      <c r="M237" s="9">
        <v>0</v>
      </c>
      <c r="N237" s="9">
        <v>0</v>
      </c>
      <c r="O237" s="9">
        <v>0</v>
      </c>
      <c r="P237" s="9">
        <f t="shared" si="3"/>
        <v>0</v>
      </c>
      <c r="Q237" s="10">
        <v>0</v>
      </c>
      <c r="S237" s="9">
        <f>D237*INDEX(PAY_CNVR!A2:B8,E237,2)</f>
        <v>0</v>
      </c>
    </row>
    <row r="238" spans="1:19" ht="12.75">
      <c r="A238" s="15" t="s">
        <v>896</v>
      </c>
      <c r="B238" s="17" t="s">
        <v>897</v>
      </c>
      <c r="C238" s="9">
        <v>0</v>
      </c>
      <c r="D238" s="9">
        <v>0</v>
      </c>
      <c r="E238" s="10">
        <v>1</v>
      </c>
      <c r="F238" s="9">
        <v>0</v>
      </c>
      <c r="G238" s="9">
        <v>0</v>
      </c>
      <c r="H238" s="9">
        <v>0</v>
      </c>
      <c r="I238" s="9">
        <v>0</v>
      </c>
      <c r="J238" s="9">
        <v>0</v>
      </c>
      <c r="K238" s="9">
        <v>0</v>
      </c>
      <c r="L238" s="9">
        <v>0</v>
      </c>
      <c r="M238" s="9">
        <v>0</v>
      </c>
      <c r="N238" s="9">
        <v>0</v>
      </c>
      <c r="O238" s="9">
        <v>0</v>
      </c>
      <c r="P238" s="9">
        <f t="shared" si="3"/>
        <v>0</v>
      </c>
      <c r="Q238" s="10">
        <v>0</v>
      </c>
      <c r="S238" s="9">
        <f>D238*INDEX(PAY_CNVR!A2:B8,E238,2)</f>
        <v>0</v>
      </c>
    </row>
    <row r="239" spans="1:19" ht="12.75">
      <c r="A239" s="15" t="s">
        <v>898</v>
      </c>
      <c r="B239" s="17" t="s">
        <v>899</v>
      </c>
      <c r="C239" s="9">
        <v>0</v>
      </c>
      <c r="D239" s="9">
        <v>0</v>
      </c>
      <c r="E239" s="10">
        <v>1</v>
      </c>
      <c r="F239" s="9">
        <v>0</v>
      </c>
      <c r="G239" s="9">
        <v>0</v>
      </c>
      <c r="H239" s="9">
        <v>0</v>
      </c>
      <c r="I239" s="9">
        <v>0</v>
      </c>
      <c r="J239" s="9">
        <v>0</v>
      </c>
      <c r="K239" s="9">
        <v>0</v>
      </c>
      <c r="L239" s="9">
        <v>0</v>
      </c>
      <c r="M239" s="9">
        <v>0</v>
      </c>
      <c r="N239" s="9">
        <v>0</v>
      </c>
      <c r="O239" s="9">
        <v>0</v>
      </c>
      <c r="P239" s="9">
        <f t="shared" si="3"/>
        <v>0</v>
      </c>
      <c r="Q239" s="10">
        <v>0</v>
      </c>
      <c r="S239" s="9">
        <f>D239*INDEX(PAY_CNVR!A2:B8,E239,2)</f>
        <v>0</v>
      </c>
    </row>
    <row r="240" spans="1:19" ht="12.75">
      <c r="A240" s="15" t="s">
        <v>900</v>
      </c>
      <c r="B240" s="17" t="s">
        <v>901</v>
      </c>
      <c r="C240" s="9">
        <v>0</v>
      </c>
      <c r="D240" s="9">
        <v>0</v>
      </c>
      <c r="E240" s="10">
        <v>1</v>
      </c>
      <c r="F240" s="9">
        <v>0</v>
      </c>
      <c r="G240" s="9">
        <v>0</v>
      </c>
      <c r="H240" s="9">
        <v>0</v>
      </c>
      <c r="I240" s="9">
        <v>0</v>
      </c>
      <c r="J240" s="9">
        <v>0</v>
      </c>
      <c r="K240" s="9">
        <v>0</v>
      </c>
      <c r="L240" s="9">
        <v>0</v>
      </c>
      <c r="M240" s="9">
        <v>0</v>
      </c>
      <c r="N240" s="9">
        <v>0</v>
      </c>
      <c r="O240" s="9">
        <v>0</v>
      </c>
      <c r="P240" s="9">
        <f t="shared" si="3"/>
        <v>0</v>
      </c>
      <c r="Q240" s="10">
        <v>0</v>
      </c>
      <c r="S240" s="9">
        <f>D240*INDEX(PAY_CNVR!A2:B8,E240,2)</f>
        <v>0</v>
      </c>
    </row>
    <row r="241" spans="1:19" ht="12.75">
      <c r="A241" s="15" t="s">
        <v>902</v>
      </c>
      <c r="B241" s="17" t="s">
        <v>903</v>
      </c>
      <c r="C241" s="9">
        <v>0</v>
      </c>
      <c r="D241" s="9">
        <v>0</v>
      </c>
      <c r="E241" s="10">
        <v>1</v>
      </c>
      <c r="F241" s="9">
        <v>0</v>
      </c>
      <c r="G241" s="9">
        <v>0</v>
      </c>
      <c r="H241" s="9">
        <v>0</v>
      </c>
      <c r="I241" s="9">
        <v>0</v>
      </c>
      <c r="J241" s="9">
        <v>0</v>
      </c>
      <c r="K241" s="9">
        <v>0</v>
      </c>
      <c r="L241" s="9">
        <v>0</v>
      </c>
      <c r="M241" s="9">
        <v>0</v>
      </c>
      <c r="N241" s="9">
        <v>0</v>
      </c>
      <c r="O241" s="9">
        <v>0</v>
      </c>
      <c r="P241" s="9">
        <f t="shared" si="3"/>
        <v>0</v>
      </c>
      <c r="Q241" s="10">
        <v>0</v>
      </c>
      <c r="S241" s="9">
        <f>D241*INDEX(PAY_CNVR!A2:B8,E241,2)</f>
        <v>0</v>
      </c>
    </row>
    <row r="242" spans="1:19" ht="12.75">
      <c r="A242" s="15" t="s">
        <v>904</v>
      </c>
      <c r="B242" s="17" t="s">
        <v>905</v>
      </c>
      <c r="C242" s="9">
        <v>0</v>
      </c>
      <c r="D242" s="9">
        <v>0</v>
      </c>
      <c r="E242" s="10">
        <v>1</v>
      </c>
      <c r="F242" s="9">
        <v>0</v>
      </c>
      <c r="G242" s="9">
        <v>0</v>
      </c>
      <c r="H242" s="9">
        <v>0</v>
      </c>
      <c r="I242" s="9">
        <v>0</v>
      </c>
      <c r="J242" s="9">
        <v>0</v>
      </c>
      <c r="K242" s="9">
        <v>0</v>
      </c>
      <c r="L242" s="9">
        <v>0</v>
      </c>
      <c r="M242" s="9">
        <v>0</v>
      </c>
      <c r="N242" s="9">
        <v>0</v>
      </c>
      <c r="O242" s="9">
        <v>0</v>
      </c>
      <c r="P242" s="9">
        <f t="shared" si="3"/>
        <v>0</v>
      </c>
      <c r="Q242" s="10">
        <v>0</v>
      </c>
      <c r="S242" s="9">
        <f>D242*INDEX(PAY_CNVR!A2:B8,E242,2)</f>
        <v>0</v>
      </c>
    </row>
    <row r="243" spans="1:19" ht="12.75">
      <c r="A243" s="15" t="s">
        <v>906</v>
      </c>
      <c r="B243" s="17" t="s">
        <v>907</v>
      </c>
      <c r="C243" s="9">
        <v>0</v>
      </c>
      <c r="D243" s="9">
        <v>0</v>
      </c>
      <c r="E243" s="10">
        <v>1</v>
      </c>
      <c r="F243" s="9">
        <v>0</v>
      </c>
      <c r="G243" s="9">
        <v>0</v>
      </c>
      <c r="H243" s="9">
        <v>0</v>
      </c>
      <c r="I243" s="9">
        <v>0</v>
      </c>
      <c r="J243" s="9">
        <v>0</v>
      </c>
      <c r="K243" s="9">
        <v>0</v>
      </c>
      <c r="L243" s="9">
        <v>0</v>
      </c>
      <c r="M243" s="9">
        <v>0</v>
      </c>
      <c r="N243" s="9">
        <v>0</v>
      </c>
      <c r="O243" s="9">
        <v>0</v>
      </c>
      <c r="P243" s="9">
        <f t="shared" si="3"/>
        <v>0</v>
      </c>
      <c r="Q243" s="10">
        <v>0</v>
      </c>
      <c r="S243" s="9">
        <f>D243*INDEX(PAY_CNVR!A2:B8,E243,2)</f>
        <v>0</v>
      </c>
    </row>
    <row r="244" spans="1:19" ht="12.75">
      <c r="A244" s="15" t="s">
        <v>908</v>
      </c>
      <c r="B244" s="17" t="s">
        <v>909</v>
      </c>
      <c r="C244" s="9">
        <v>0</v>
      </c>
      <c r="D244" s="9">
        <v>0</v>
      </c>
      <c r="E244" s="10">
        <v>1</v>
      </c>
      <c r="F244" s="9">
        <v>0</v>
      </c>
      <c r="G244" s="9">
        <v>0</v>
      </c>
      <c r="H244" s="9">
        <v>0</v>
      </c>
      <c r="I244" s="9">
        <v>0</v>
      </c>
      <c r="J244" s="9">
        <v>0</v>
      </c>
      <c r="K244" s="9">
        <v>0</v>
      </c>
      <c r="L244" s="9">
        <v>0</v>
      </c>
      <c r="M244" s="9">
        <v>0</v>
      </c>
      <c r="N244" s="9">
        <v>0</v>
      </c>
      <c r="O244" s="9">
        <v>0</v>
      </c>
      <c r="P244" s="9">
        <f t="shared" si="3"/>
        <v>0</v>
      </c>
      <c r="Q244" s="10">
        <v>0</v>
      </c>
      <c r="S244" s="9">
        <f>D244*INDEX(PAY_CNVR!A2:B8,E244,2)</f>
        <v>0</v>
      </c>
    </row>
    <row r="245" spans="1:19" ht="12.75">
      <c r="A245" s="15" t="s">
        <v>910</v>
      </c>
      <c r="B245" s="17" t="s">
        <v>911</v>
      </c>
      <c r="C245" s="9">
        <v>0</v>
      </c>
      <c r="D245" s="9">
        <v>0</v>
      </c>
      <c r="E245" s="10">
        <v>1</v>
      </c>
      <c r="F245" s="9">
        <v>0</v>
      </c>
      <c r="G245" s="9">
        <v>0</v>
      </c>
      <c r="H245" s="9">
        <v>0</v>
      </c>
      <c r="I245" s="9">
        <v>0</v>
      </c>
      <c r="J245" s="9">
        <v>0</v>
      </c>
      <c r="K245" s="9">
        <v>0</v>
      </c>
      <c r="L245" s="9">
        <v>0</v>
      </c>
      <c r="M245" s="9">
        <v>0</v>
      </c>
      <c r="N245" s="9">
        <v>0</v>
      </c>
      <c r="O245" s="9">
        <v>0</v>
      </c>
      <c r="P245" s="9">
        <f t="shared" si="3"/>
        <v>0</v>
      </c>
      <c r="Q245" s="10">
        <v>0</v>
      </c>
      <c r="S245" s="9">
        <f>D245*INDEX(PAY_CNVR!A2:B8,E245,2)</f>
        <v>0</v>
      </c>
    </row>
    <row r="246" spans="1:19" ht="12.75">
      <c r="A246" s="15" t="s">
        <v>912</v>
      </c>
      <c r="B246" s="17" t="s">
        <v>913</v>
      </c>
      <c r="C246" s="9">
        <v>0</v>
      </c>
      <c r="D246" s="9">
        <v>0</v>
      </c>
      <c r="E246" s="10">
        <v>1</v>
      </c>
      <c r="F246" s="9">
        <v>0</v>
      </c>
      <c r="G246" s="9">
        <v>0</v>
      </c>
      <c r="H246" s="9">
        <v>0</v>
      </c>
      <c r="I246" s="9">
        <v>0</v>
      </c>
      <c r="J246" s="9">
        <v>0</v>
      </c>
      <c r="K246" s="9">
        <v>0</v>
      </c>
      <c r="L246" s="9">
        <v>0</v>
      </c>
      <c r="M246" s="9">
        <v>0</v>
      </c>
      <c r="N246" s="9">
        <v>0</v>
      </c>
      <c r="O246" s="9">
        <v>0</v>
      </c>
      <c r="P246" s="9">
        <f t="shared" si="3"/>
        <v>0</v>
      </c>
      <c r="Q246" s="10">
        <v>0</v>
      </c>
      <c r="S246" s="9">
        <f>D246*INDEX(PAY_CNVR!A2:B8,E246,2)</f>
        <v>0</v>
      </c>
    </row>
    <row r="247" spans="1:19" ht="12.75">
      <c r="A247" s="15" t="s">
        <v>914</v>
      </c>
      <c r="B247" s="17" t="s">
        <v>915</v>
      </c>
      <c r="C247" s="9">
        <v>0</v>
      </c>
      <c r="D247" s="9">
        <v>0</v>
      </c>
      <c r="E247" s="10">
        <v>1</v>
      </c>
      <c r="F247" s="9">
        <v>0</v>
      </c>
      <c r="G247" s="9">
        <v>0</v>
      </c>
      <c r="H247" s="9">
        <v>0</v>
      </c>
      <c r="I247" s="9">
        <v>0</v>
      </c>
      <c r="J247" s="9">
        <v>0</v>
      </c>
      <c r="K247" s="9">
        <v>0</v>
      </c>
      <c r="L247" s="9">
        <v>0</v>
      </c>
      <c r="M247" s="9">
        <v>0</v>
      </c>
      <c r="N247" s="9">
        <v>0</v>
      </c>
      <c r="O247" s="9">
        <v>0</v>
      </c>
      <c r="P247" s="9">
        <f t="shared" si="3"/>
        <v>0</v>
      </c>
      <c r="Q247" s="10">
        <v>0</v>
      </c>
      <c r="S247" s="9">
        <f>D247*INDEX(PAY_CNVR!A2:B8,E247,2)</f>
        <v>0</v>
      </c>
    </row>
    <row r="248" spans="1:19" ht="12.75">
      <c r="A248" s="15" t="s">
        <v>916</v>
      </c>
      <c r="B248" s="17" t="s">
        <v>917</v>
      </c>
      <c r="C248" s="9">
        <v>0</v>
      </c>
      <c r="D248" s="9">
        <v>0</v>
      </c>
      <c r="E248" s="10">
        <v>1</v>
      </c>
      <c r="F248" s="9">
        <v>0</v>
      </c>
      <c r="G248" s="9">
        <v>0</v>
      </c>
      <c r="H248" s="9">
        <v>0</v>
      </c>
      <c r="I248" s="9">
        <v>0</v>
      </c>
      <c r="J248" s="9">
        <v>0</v>
      </c>
      <c r="K248" s="9">
        <v>0</v>
      </c>
      <c r="L248" s="9">
        <v>0</v>
      </c>
      <c r="M248" s="9">
        <v>0</v>
      </c>
      <c r="N248" s="9">
        <v>0</v>
      </c>
      <c r="O248" s="9">
        <v>0</v>
      </c>
      <c r="P248" s="9">
        <f t="shared" si="3"/>
        <v>0</v>
      </c>
      <c r="Q248" s="10">
        <v>0</v>
      </c>
      <c r="S248" s="9">
        <f>D248*INDEX(PAY_CNVR!A2:B8,E248,2)</f>
        <v>0</v>
      </c>
    </row>
    <row r="249" spans="1:19" ht="12.75">
      <c r="A249" s="15" t="s">
        <v>918</v>
      </c>
      <c r="B249" s="17" t="s">
        <v>919</v>
      </c>
      <c r="C249" s="9">
        <v>0</v>
      </c>
      <c r="D249" s="9">
        <v>0</v>
      </c>
      <c r="E249" s="10">
        <v>1</v>
      </c>
      <c r="F249" s="9">
        <v>0</v>
      </c>
      <c r="G249" s="9">
        <v>0</v>
      </c>
      <c r="H249" s="9">
        <v>0</v>
      </c>
      <c r="I249" s="9">
        <v>0</v>
      </c>
      <c r="J249" s="9">
        <v>0</v>
      </c>
      <c r="K249" s="9">
        <v>0</v>
      </c>
      <c r="L249" s="9">
        <v>0</v>
      </c>
      <c r="M249" s="9">
        <v>0</v>
      </c>
      <c r="N249" s="9">
        <v>0</v>
      </c>
      <c r="O249" s="9">
        <v>0</v>
      </c>
      <c r="P249" s="9">
        <f t="shared" si="3"/>
        <v>0</v>
      </c>
      <c r="Q249" s="10">
        <v>0</v>
      </c>
      <c r="S249" s="9">
        <f>D249*INDEX(PAY_CNVR!A2:B8,E249,2)</f>
        <v>0</v>
      </c>
    </row>
    <row r="250" spans="1:19" ht="12.75">
      <c r="A250" s="15" t="s">
        <v>920</v>
      </c>
      <c r="B250" s="17" t="s">
        <v>921</v>
      </c>
      <c r="C250" s="9">
        <v>0</v>
      </c>
      <c r="D250" s="9">
        <v>0</v>
      </c>
      <c r="E250" s="10">
        <v>1</v>
      </c>
      <c r="F250" s="9">
        <v>0</v>
      </c>
      <c r="G250" s="9">
        <v>0</v>
      </c>
      <c r="H250" s="9">
        <v>0</v>
      </c>
      <c r="I250" s="9">
        <v>0</v>
      </c>
      <c r="J250" s="9">
        <v>0</v>
      </c>
      <c r="K250" s="9">
        <v>0</v>
      </c>
      <c r="L250" s="9">
        <v>0</v>
      </c>
      <c r="M250" s="9">
        <v>0</v>
      </c>
      <c r="N250" s="9">
        <v>0</v>
      </c>
      <c r="O250" s="9">
        <v>0</v>
      </c>
      <c r="P250" s="9">
        <f t="shared" si="3"/>
        <v>0</v>
      </c>
      <c r="Q250" s="10">
        <v>0</v>
      </c>
      <c r="S250" s="9">
        <f>D250*INDEX(PAY_CNVR!A2:B8,E250,2)</f>
        <v>0</v>
      </c>
    </row>
    <row r="251" spans="1:19" ht="12.75">
      <c r="A251" s="15" t="s">
        <v>922</v>
      </c>
      <c r="B251" s="17" t="s">
        <v>923</v>
      </c>
      <c r="C251" s="9">
        <v>0</v>
      </c>
      <c r="D251" s="9">
        <v>0</v>
      </c>
      <c r="E251" s="10">
        <v>1</v>
      </c>
      <c r="F251" s="9">
        <v>0</v>
      </c>
      <c r="G251" s="9">
        <v>0</v>
      </c>
      <c r="H251" s="9">
        <v>0</v>
      </c>
      <c r="I251" s="9">
        <v>0</v>
      </c>
      <c r="J251" s="9">
        <v>0</v>
      </c>
      <c r="K251" s="9">
        <v>0</v>
      </c>
      <c r="L251" s="9">
        <v>0</v>
      </c>
      <c r="M251" s="9">
        <v>0</v>
      </c>
      <c r="N251" s="9">
        <v>0</v>
      </c>
      <c r="O251" s="9">
        <v>0</v>
      </c>
      <c r="P251" s="9">
        <f t="shared" si="3"/>
        <v>0</v>
      </c>
      <c r="Q251" s="10">
        <v>0</v>
      </c>
      <c r="S251" s="9">
        <f>D251*INDEX(PAY_CNVR!A2:B8,E251,2)</f>
        <v>0</v>
      </c>
    </row>
    <row r="252" spans="1:19" ht="12.75">
      <c r="A252" s="15" t="s">
        <v>924</v>
      </c>
      <c r="B252" s="17" t="s">
        <v>925</v>
      </c>
      <c r="C252" s="9">
        <v>0</v>
      </c>
      <c r="D252" s="9">
        <v>0</v>
      </c>
      <c r="E252" s="10">
        <v>1</v>
      </c>
      <c r="F252" s="9">
        <v>0</v>
      </c>
      <c r="G252" s="9">
        <v>0</v>
      </c>
      <c r="H252" s="9">
        <v>0</v>
      </c>
      <c r="I252" s="9">
        <v>0</v>
      </c>
      <c r="J252" s="9">
        <v>0</v>
      </c>
      <c r="K252" s="9">
        <v>0</v>
      </c>
      <c r="L252" s="9">
        <v>0</v>
      </c>
      <c r="M252" s="9">
        <v>0</v>
      </c>
      <c r="N252" s="9">
        <v>0</v>
      </c>
      <c r="O252" s="9">
        <v>0</v>
      </c>
      <c r="P252" s="9">
        <f t="shared" si="3"/>
        <v>0</v>
      </c>
      <c r="Q252" s="10">
        <v>0</v>
      </c>
      <c r="S252" s="9">
        <f>D252*INDEX(PAY_CNVR!A2:B8,E252,2)</f>
        <v>0</v>
      </c>
    </row>
    <row r="253" spans="1:19" ht="12.75">
      <c r="A253" s="15" t="s">
        <v>926</v>
      </c>
      <c r="B253" s="17" t="s">
        <v>927</v>
      </c>
      <c r="C253" s="9">
        <v>0</v>
      </c>
      <c r="D253" s="9">
        <v>0</v>
      </c>
      <c r="E253" s="10">
        <v>1</v>
      </c>
      <c r="F253" s="9">
        <v>0</v>
      </c>
      <c r="G253" s="9">
        <v>0</v>
      </c>
      <c r="H253" s="9">
        <v>0</v>
      </c>
      <c r="I253" s="9">
        <v>0</v>
      </c>
      <c r="J253" s="9">
        <v>0</v>
      </c>
      <c r="K253" s="9">
        <v>0</v>
      </c>
      <c r="L253" s="9">
        <v>0</v>
      </c>
      <c r="M253" s="9">
        <v>0</v>
      </c>
      <c r="N253" s="9">
        <v>0</v>
      </c>
      <c r="O253" s="9">
        <v>0</v>
      </c>
      <c r="P253" s="9">
        <f t="shared" si="3"/>
        <v>0</v>
      </c>
      <c r="Q253" s="10">
        <v>0</v>
      </c>
      <c r="S253" s="9">
        <f>D253*INDEX(PAY_CNVR!A2:B8,E253,2)</f>
        <v>0</v>
      </c>
    </row>
    <row r="254" spans="1:19" ht="12.75">
      <c r="A254" s="15" t="s">
        <v>928</v>
      </c>
      <c r="B254" s="17" t="s">
        <v>929</v>
      </c>
      <c r="C254" s="9">
        <v>0</v>
      </c>
      <c r="D254" s="9">
        <v>0</v>
      </c>
      <c r="E254" s="10">
        <v>1</v>
      </c>
      <c r="F254" s="9">
        <v>0</v>
      </c>
      <c r="G254" s="9">
        <v>0</v>
      </c>
      <c r="H254" s="9">
        <v>0</v>
      </c>
      <c r="I254" s="9">
        <v>0</v>
      </c>
      <c r="J254" s="9">
        <v>0</v>
      </c>
      <c r="K254" s="9">
        <v>0</v>
      </c>
      <c r="L254" s="9">
        <v>0</v>
      </c>
      <c r="M254" s="9">
        <v>0</v>
      </c>
      <c r="N254" s="9">
        <v>0</v>
      </c>
      <c r="O254" s="9">
        <v>0</v>
      </c>
      <c r="P254" s="9">
        <f t="shared" si="3"/>
        <v>0</v>
      </c>
      <c r="Q254" s="10">
        <v>0</v>
      </c>
      <c r="S254" s="9">
        <f>D254*INDEX(PAY_CNVR!A2:B8,E254,2)</f>
        <v>0</v>
      </c>
    </row>
    <row r="255" spans="1:19" ht="12.75">
      <c r="A255" s="15" t="s">
        <v>930</v>
      </c>
      <c r="B255" s="17" t="s">
        <v>931</v>
      </c>
      <c r="C255" s="9">
        <v>0</v>
      </c>
      <c r="D255" s="9">
        <v>0</v>
      </c>
      <c r="E255" s="10">
        <v>1</v>
      </c>
      <c r="F255" s="9">
        <v>0</v>
      </c>
      <c r="G255" s="9">
        <v>0</v>
      </c>
      <c r="H255" s="9">
        <v>0</v>
      </c>
      <c r="I255" s="9">
        <v>0</v>
      </c>
      <c r="J255" s="9">
        <v>0</v>
      </c>
      <c r="K255" s="9">
        <v>0</v>
      </c>
      <c r="L255" s="9">
        <v>0</v>
      </c>
      <c r="M255" s="9">
        <v>0</v>
      </c>
      <c r="N255" s="9">
        <v>0</v>
      </c>
      <c r="O255" s="9">
        <v>0</v>
      </c>
      <c r="P255" s="9">
        <f t="shared" si="3"/>
        <v>0</v>
      </c>
      <c r="Q255" s="10">
        <v>0</v>
      </c>
      <c r="S255" s="9">
        <f>D255*INDEX(PAY_CNVR!A2:B8,E255,2)</f>
        <v>0</v>
      </c>
    </row>
    <row r="256" spans="1:19" ht="12.75">
      <c r="A256" s="15" t="s">
        <v>932</v>
      </c>
      <c r="B256" s="17" t="s">
        <v>933</v>
      </c>
      <c r="C256" s="9">
        <v>0</v>
      </c>
      <c r="D256" s="9">
        <v>0</v>
      </c>
      <c r="E256" s="10">
        <v>1</v>
      </c>
      <c r="F256" s="9">
        <v>0</v>
      </c>
      <c r="G256" s="9">
        <v>0</v>
      </c>
      <c r="H256" s="9">
        <v>0</v>
      </c>
      <c r="I256" s="9">
        <v>0</v>
      </c>
      <c r="J256" s="9">
        <v>0</v>
      </c>
      <c r="K256" s="9">
        <v>0</v>
      </c>
      <c r="L256" s="9">
        <v>0</v>
      </c>
      <c r="M256" s="9">
        <v>0</v>
      </c>
      <c r="N256" s="9">
        <v>0</v>
      </c>
      <c r="O256" s="9">
        <v>0</v>
      </c>
      <c r="P256" s="9">
        <f t="shared" si="3"/>
        <v>0</v>
      </c>
      <c r="Q256" s="10">
        <v>0</v>
      </c>
      <c r="S256" s="9">
        <f>D256*INDEX(PAY_CNVR!A2:B8,E256,2)</f>
        <v>0</v>
      </c>
    </row>
    <row r="257" spans="1:19" ht="12.75">
      <c r="A257" s="15" t="s">
        <v>934</v>
      </c>
      <c r="B257" s="17" t="s">
        <v>935</v>
      </c>
      <c r="C257" s="9">
        <v>0</v>
      </c>
      <c r="D257" s="9">
        <v>0</v>
      </c>
      <c r="E257" s="10">
        <v>1</v>
      </c>
      <c r="F257" s="9">
        <v>0</v>
      </c>
      <c r="G257" s="9">
        <v>0</v>
      </c>
      <c r="H257" s="9">
        <v>0</v>
      </c>
      <c r="I257" s="9">
        <v>0</v>
      </c>
      <c r="J257" s="9">
        <v>0</v>
      </c>
      <c r="K257" s="9">
        <v>0</v>
      </c>
      <c r="L257" s="9">
        <v>0</v>
      </c>
      <c r="M257" s="9">
        <v>0</v>
      </c>
      <c r="N257" s="9">
        <v>0</v>
      </c>
      <c r="O257" s="9">
        <v>0</v>
      </c>
      <c r="P257" s="9">
        <f t="shared" si="3"/>
        <v>0</v>
      </c>
      <c r="Q257" s="10">
        <v>0</v>
      </c>
      <c r="S257" s="9">
        <f>D257*INDEX(PAY_CNVR!A2:B8,E257,2)</f>
        <v>0</v>
      </c>
    </row>
    <row r="258" spans="1:19" ht="12.75">
      <c r="A258" s="15" t="s">
        <v>936</v>
      </c>
      <c r="B258" s="17" t="s">
        <v>937</v>
      </c>
      <c r="C258" s="9">
        <v>0</v>
      </c>
      <c r="D258" s="9">
        <v>0</v>
      </c>
      <c r="E258" s="10">
        <v>1</v>
      </c>
      <c r="F258" s="9">
        <v>0</v>
      </c>
      <c r="G258" s="9">
        <v>0</v>
      </c>
      <c r="H258" s="9">
        <v>0</v>
      </c>
      <c r="I258" s="9">
        <v>0</v>
      </c>
      <c r="J258" s="9">
        <v>0</v>
      </c>
      <c r="K258" s="9">
        <v>0</v>
      </c>
      <c r="L258" s="9">
        <v>0</v>
      </c>
      <c r="M258" s="9">
        <v>0</v>
      </c>
      <c r="N258" s="9">
        <v>0</v>
      </c>
      <c r="O258" s="9">
        <v>0</v>
      </c>
      <c r="P258" s="9">
        <f t="shared" si="3"/>
        <v>0</v>
      </c>
      <c r="Q258" s="10">
        <v>0</v>
      </c>
      <c r="S258" s="9">
        <f>D258*INDEX(PAY_CNVR!A2:B8,E258,2)</f>
        <v>0</v>
      </c>
    </row>
    <row r="259" spans="1:19" ht="12.75">
      <c r="A259" s="15" t="s">
        <v>938</v>
      </c>
      <c r="B259" s="17" t="s">
        <v>939</v>
      </c>
      <c r="C259" s="9">
        <v>0</v>
      </c>
      <c r="D259" s="9">
        <v>0</v>
      </c>
      <c r="E259" s="10">
        <v>1</v>
      </c>
      <c r="F259" s="9">
        <v>0</v>
      </c>
      <c r="G259" s="9">
        <v>0</v>
      </c>
      <c r="H259" s="9">
        <v>0</v>
      </c>
      <c r="I259" s="9">
        <v>0</v>
      </c>
      <c r="J259" s="9">
        <v>0</v>
      </c>
      <c r="K259" s="9">
        <v>0</v>
      </c>
      <c r="L259" s="9">
        <v>0</v>
      </c>
      <c r="M259" s="9">
        <v>0</v>
      </c>
      <c r="N259" s="9">
        <v>0</v>
      </c>
      <c r="O259" s="9">
        <v>0</v>
      </c>
      <c r="P259" s="9">
        <f aca="true" t="shared" si="4" ref="P259:P321">L259+M259+N259+S259</f>
        <v>0</v>
      </c>
      <c r="Q259" s="10">
        <v>0</v>
      </c>
      <c r="S259" s="9">
        <f>D259*INDEX(PAY_CNVR!A2:B8,E259,2)</f>
        <v>0</v>
      </c>
    </row>
    <row r="260" spans="1:19" ht="12.75">
      <c r="A260" s="15" t="s">
        <v>940</v>
      </c>
      <c r="B260" s="17" t="s">
        <v>941</v>
      </c>
      <c r="C260" s="9">
        <v>0</v>
      </c>
      <c r="D260" s="9">
        <v>0</v>
      </c>
      <c r="E260" s="10">
        <v>1</v>
      </c>
      <c r="F260" s="9">
        <v>0</v>
      </c>
      <c r="G260" s="9">
        <v>0</v>
      </c>
      <c r="H260" s="9">
        <v>0</v>
      </c>
      <c r="I260" s="9">
        <v>0</v>
      </c>
      <c r="J260" s="9">
        <v>0</v>
      </c>
      <c r="K260" s="9">
        <v>0</v>
      </c>
      <c r="L260" s="9">
        <v>0</v>
      </c>
      <c r="M260" s="9">
        <v>0</v>
      </c>
      <c r="N260" s="9">
        <v>0</v>
      </c>
      <c r="O260" s="9">
        <v>0</v>
      </c>
      <c r="P260" s="9">
        <f t="shared" si="4"/>
        <v>0</v>
      </c>
      <c r="Q260" s="10">
        <v>0</v>
      </c>
      <c r="S260" s="9">
        <f>D260*INDEX(PAY_CNVR!A2:B8,E260,2)</f>
        <v>0</v>
      </c>
    </row>
    <row r="261" spans="1:19" ht="12.75">
      <c r="A261" s="15" t="s">
        <v>942</v>
      </c>
      <c r="B261" s="17" t="s">
        <v>943</v>
      </c>
      <c r="C261" s="9">
        <v>0</v>
      </c>
      <c r="D261" s="9">
        <v>0</v>
      </c>
      <c r="E261" s="10">
        <v>1</v>
      </c>
      <c r="F261" s="9">
        <v>0</v>
      </c>
      <c r="G261" s="9">
        <v>0</v>
      </c>
      <c r="H261" s="9">
        <v>0</v>
      </c>
      <c r="I261" s="9">
        <v>0</v>
      </c>
      <c r="J261" s="9">
        <v>0</v>
      </c>
      <c r="K261" s="9">
        <v>0</v>
      </c>
      <c r="L261" s="9">
        <v>0</v>
      </c>
      <c r="M261" s="9">
        <v>0</v>
      </c>
      <c r="N261" s="9">
        <v>0</v>
      </c>
      <c r="O261" s="9">
        <v>0</v>
      </c>
      <c r="P261" s="9">
        <f t="shared" si="4"/>
        <v>0</v>
      </c>
      <c r="Q261" s="10">
        <v>0</v>
      </c>
      <c r="S261" s="9">
        <f>D261*INDEX(PAY_CNVR!A2:B8,E261,2)</f>
        <v>0</v>
      </c>
    </row>
    <row r="262" spans="1:19" ht="12.75">
      <c r="A262" s="15" t="s">
        <v>944</v>
      </c>
      <c r="B262" s="17" t="s">
        <v>945</v>
      </c>
      <c r="C262" s="9">
        <v>0</v>
      </c>
      <c r="D262" s="9">
        <v>0</v>
      </c>
      <c r="E262" s="10">
        <v>1</v>
      </c>
      <c r="F262" s="9">
        <v>0</v>
      </c>
      <c r="G262" s="9">
        <v>0</v>
      </c>
      <c r="H262" s="9">
        <v>0</v>
      </c>
      <c r="I262" s="9">
        <v>0</v>
      </c>
      <c r="J262" s="9">
        <v>0</v>
      </c>
      <c r="K262" s="9">
        <v>0</v>
      </c>
      <c r="L262" s="9">
        <v>0</v>
      </c>
      <c r="M262" s="9">
        <v>0</v>
      </c>
      <c r="N262" s="9">
        <v>0</v>
      </c>
      <c r="O262" s="9">
        <v>0</v>
      </c>
      <c r="P262" s="9">
        <f t="shared" si="4"/>
        <v>0</v>
      </c>
      <c r="Q262" s="10">
        <v>0</v>
      </c>
      <c r="S262" s="9">
        <f>D262*INDEX(PAY_CNVR!A2:B8,E262,2)</f>
        <v>0</v>
      </c>
    </row>
    <row r="263" spans="1:19" ht="12.75">
      <c r="A263" s="15" t="s">
        <v>946</v>
      </c>
      <c r="B263" s="17" t="s">
        <v>947</v>
      </c>
      <c r="C263" s="9">
        <v>0</v>
      </c>
      <c r="D263" s="9">
        <v>0</v>
      </c>
      <c r="E263" s="10">
        <v>1</v>
      </c>
      <c r="F263" s="9">
        <v>0</v>
      </c>
      <c r="G263" s="9">
        <v>0</v>
      </c>
      <c r="H263" s="9">
        <v>0</v>
      </c>
      <c r="I263" s="9">
        <v>0</v>
      </c>
      <c r="J263" s="9">
        <v>0</v>
      </c>
      <c r="K263" s="9">
        <v>0</v>
      </c>
      <c r="L263" s="9">
        <v>0</v>
      </c>
      <c r="M263" s="9">
        <v>0</v>
      </c>
      <c r="N263" s="9">
        <v>0</v>
      </c>
      <c r="O263" s="9">
        <v>0</v>
      </c>
      <c r="P263" s="9">
        <f t="shared" si="4"/>
        <v>0</v>
      </c>
      <c r="Q263" s="10">
        <v>0</v>
      </c>
      <c r="S263" s="9">
        <f>D263*INDEX(PAY_CNVR!A2:B8,E263,2)</f>
        <v>0</v>
      </c>
    </row>
    <row r="264" spans="1:19" ht="12.75">
      <c r="A264" s="15" t="s">
        <v>948</v>
      </c>
      <c r="B264" s="17" t="s">
        <v>949</v>
      </c>
      <c r="C264" s="9">
        <v>0</v>
      </c>
      <c r="D264" s="9">
        <v>0</v>
      </c>
      <c r="E264" s="10">
        <v>1</v>
      </c>
      <c r="F264" s="9">
        <v>0</v>
      </c>
      <c r="G264" s="9">
        <v>0</v>
      </c>
      <c r="H264" s="9">
        <v>0</v>
      </c>
      <c r="I264" s="9">
        <v>0</v>
      </c>
      <c r="J264" s="9">
        <v>0</v>
      </c>
      <c r="K264" s="9">
        <v>0</v>
      </c>
      <c r="L264" s="9">
        <v>0</v>
      </c>
      <c r="M264" s="9">
        <v>0</v>
      </c>
      <c r="N264" s="9">
        <v>0</v>
      </c>
      <c r="O264" s="9">
        <v>0</v>
      </c>
      <c r="P264" s="9">
        <f t="shared" si="4"/>
        <v>0</v>
      </c>
      <c r="Q264" s="10">
        <v>0</v>
      </c>
      <c r="S264" s="9">
        <f>D264*INDEX(PAY_CNVR!A2:B8,E264,2)</f>
        <v>0</v>
      </c>
    </row>
    <row r="265" spans="1:19" ht="12.75">
      <c r="A265" s="15" t="s">
        <v>950</v>
      </c>
      <c r="B265" s="17" t="s">
        <v>951</v>
      </c>
      <c r="C265" s="9">
        <v>0</v>
      </c>
      <c r="D265" s="9">
        <v>0</v>
      </c>
      <c r="E265" s="10">
        <v>1</v>
      </c>
      <c r="F265" s="9">
        <v>0</v>
      </c>
      <c r="G265" s="9">
        <v>0</v>
      </c>
      <c r="H265" s="9">
        <v>0</v>
      </c>
      <c r="I265" s="9">
        <v>0</v>
      </c>
      <c r="J265" s="9">
        <v>0</v>
      </c>
      <c r="K265" s="9">
        <v>0</v>
      </c>
      <c r="L265" s="9">
        <v>0</v>
      </c>
      <c r="M265" s="9">
        <v>0</v>
      </c>
      <c r="N265" s="9">
        <v>0</v>
      </c>
      <c r="O265" s="9">
        <v>0</v>
      </c>
      <c r="P265" s="9">
        <f t="shared" si="4"/>
        <v>0</v>
      </c>
      <c r="Q265" s="10">
        <v>0</v>
      </c>
      <c r="S265" s="9">
        <f>D265*INDEX(PAY_CNVR!A2:B8,E265,2)</f>
        <v>0</v>
      </c>
    </row>
    <row r="266" spans="1:19" ht="12.75">
      <c r="A266" s="15" t="s">
        <v>952</v>
      </c>
      <c r="B266" s="17" t="s">
        <v>953</v>
      </c>
      <c r="C266" s="9">
        <v>0</v>
      </c>
      <c r="D266" s="9">
        <v>0</v>
      </c>
      <c r="E266" s="10">
        <v>1</v>
      </c>
      <c r="F266" s="9">
        <v>0</v>
      </c>
      <c r="G266" s="9">
        <v>0</v>
      </c>
      <c r="H266" s="9">
        <v>0</v>
      </c>
      <c r="I266" s="9">
        <v>0</v>
      </c>
      <c r="J266" s="9">
        <v>0</v>
      </c>
      <c r="K266" s="9">
        <v>0</v>
      </c>
      <c r="L266" s="9">
        <v>0</v>
      </c>
      <c r="M266" s="9">
        <v>0</v>
      </c>
      <c r="N266" s="9">
        <v>0</v>
      </c>
      <c r="O266" s="9">
        <v>0</v>
      </c>
      <c r="P266" s="9">
        <f t="shared" si="4"/>
        <v>0</v>
      </c>
      <c r="Q266" s="10">
        <v>0</v>
      </c>
      <c r="S266" s="9">
        <f>D266*INDEX(PAY_CNVR!A2:B8,E266,2)</f>
        <v>0</v>
      </c>
    </row>
    <row r="267" spans="1:19" ht="12.75">
      <c r="A267" s="15" t="s">
        <v>954</v>
      </c>
      <c r="B267" s="17" t="s">
        <v>955</v>
      </c>
      <c r="C267" s="9">
        <v>0</v>
      </c>
      <c r="D267" s="9">
        <v>0</v>
      </c>
      <c r="E267" s="10">
        <v>1</v>
      </c>
      <c r="F267" s="9">
        <v>0</v>
      </c>
      <c r="G267" s="9">
        <v>0</v>
      </c>
      <c r="H267" s="9">
        <v>0</v>
      </c>
      <c r="I267" s="9">
        <v>0</v>
      </c>
      <c r="J267" s="9">
        <v>0</v>
      </c>
      <c r="K267" s="9">
        <v>0</v>
      </c>
      <c r="L267" s="9">
        <v>0</v>
      </c>
      <c r="M267" s="9">
        <v>0</v>
      </c>
      <c r="N267" s="9">
        <v>0</v>
      </c>
      <c r="O267" s="9">
        <v>0</v>
      </c>
      <c r="P267" s="9">
        <f t="shared" si="4"/>
        <v>0</v>
      </c>
      <c r="Q267" s="10">
        <v>0</v>
      </c>
      <c r="S267" s="9">
        <f>D267*INDEX(PAY_CNVR!A2:B8,E267,2)</f>
        <v>0</v>
      </c>
    </row>
    <row r="268" spans="1:19" ht="12.75">
      <c r="A268" s="15" t="s">
        <v>956</v>
      </c>
      <c r="B268" s="17" t="s">
        <v>957</v>
      </c>
      <c r="C268" s="9">
        <v>0</v>
      </c>
      <c r="D268" s="9">
        <v>0</v>
      </c>
      <c r="E268" s="10">
        <v>1</v>
      </c>
      <c r="F268" s="9">
        <v>0</v>
      </c>
      <c r="G268" s="9">
        <v>0</v>
      </c>
      <c r="H268" s="9">
        <v>0</v>
      </c>
      <c r="I268" s="9">
        <v>0</v>
      </c>
      <c r="J268" s="9">
        <v>0</v>
      </c>
      <c r="K268" s="9">
        <v>0</v>
      </c>
      <c r="L268" s="9">
        <v>0</v>
      </c>
      <c r="M268" s="9">
        <v>0</v>
      </c>
      <c r="N268" s="9">
        <v>0</v>
      </c>
      <c r="O268" s="9">
        <v>0</v>
      </c>
      <c r="P268" s="9">
        <f t="shared" si="4"/>
        <v>0</v>
      </c>
      <c r="Q268" s="10">
        <v>0</v>
      </c>
      <c r="S268" s="9">
        <f>D268*INDEX(PAY_CNVR!A2:B8,E268,2)</f>
        <v>0</v>
      </c>
    </row>
    <row r="269" spans="1:19" ht="12.75">
      <c r="A269" s="15" t="s">
        <v>958</v>
      </c>
      <c r="B269" s="17" t="s">
        <v>959</v>
      </c>
      <c r="C269" s="9">
        <v>0</v>
      </c>
      <c r="D269" s="9">
        <v>0</v>
      </c>
      <c r="E269" s="10">
        <v>1</v>
      </c>
      <c r="F269" s="9">
        <v>0</v>
      </c>
      <c r="G269" s="9">
        <v>0</v>
      </c>
      <c r="H269" s="9">
        <v>0</v>
      </c>
      <c r="I269" s="9">
        <v>0</v>
      </c>
      <c r="J269" s="9">
        <v>0</v>
      </c>
      <c r="K269" s="9">
        <v>0</v>
      </c>
      <c r="L269" s="9">
        <v>0</v>
      </c>
      <c r="M269" s="9">
        <v>0</v>
      </c>
      <c r="N269" s="9">
        <v>0</v>
      </c>
      <c r="O269" s="9">
        <v>0</v>
      </c>
      <c r="P269" s="9">
        <f t="shared" si="4"/>
        <v>0</v>
      </c>
      <c r="Q269" s="10">
        <v>0</v>
      </c>
      <c r="S269" s="9">
        <f>D269*INDEX(PAY_CNVR!A2:B8,E269,2)</f>
        <v>0</v>
      </c>
    </row>
    <row r="270" spans="1:19" ht="12.75">
      <c r="A270" s="15" t="s">
        <v>960</v>
      </c>
      <c r="B270" s="17" t="s">
        <v>961</v>
      </c>
      <c r="C270" s="9">
        <v>0</v>
      </c>
      <c r="D270" s="9">
        <v>0</v>
      </c>
      <c r="E270" s="10">
        <v>1</v>
      </c>
      <c r="F270" s="9">
        <v>0</v>
      </c>
      <c r="G270" s="9">
        <v>0</v>
      </c>
      <c r="H270" s="9">
        <v>0</v>
      </c>
      <c r="I270" s="9">
        <v>0</v>
      </c>
      <c r="J270" s="9">
        <v>0</v>
      </c>
      <c r="K270" s="9">
        <v>0</v>
      </c>
      <c r="L270" s="9">
        <v>0</v>
      </c>
      <c r="M270" s="9">
        <v>0</v>
      </c>
      <c r="N270" s="9">
        <v>0</v>
      </c>
      <c r="O270" s="9">
        <v>0</v>
      </c>
      <c r="P270" s="9">
        <f t="shared" si="4"/>
        <v>0</v>
      </c>
      <c r="Q270" s="10">
        <v>0</v>
      </c>
      <c r="S270" s="9">
        <f>D270*INDEX(PAY_CNVR!A2:B8,E270,2)</f>
        <v>0</v>
      </c>
    </row>
    <row r="271" spans="1:19" ht="12.75">
      <c r="A271" s="15" t="s">
        <v>962</v>
      </c>
      <c r="B271" s="17" t="s">
        <v>963</v>
      </c>
      <c r="C271" s="9">
        <v>0</v>
      </c>
      <c r="D271" s="9">
        <v>0</v>
      </c>
      <c r="E271" s="10">
        <v>1</v>
      </c>
      <c r="F271" s="9">
        <v>0</v>
      </c>
      <c r="G271" s="9">
        <v>0</v>
      </c>
      <c r="H271" s="9">
        <v>0</v>
      </c>
      <c r="I271" s="9">
        <v>0</v>
      </c>
      <c r="J271" s="9">
        <v>0</v>
      </c>
      <c r="K271" s="9">
        <v>0</v>
      </c>
      <c r="L271" s="9">
        <v>0</v>
      </c>
      <c r="M271" s="9">
        <v>0</v>
      </c>
      <c r="N271" s="9">
        <v>0</v>
      </c>
      <c r="O271" s="9">
        <v>0</v>
      </c>
      <c r="P271" s="9">
        <f t="shared" si="4"/>
        <v>0</v>
      </c>
      <c r="Q271" s="10">
        <v>0</v>
      </c>
      <c r="S271" s="9">
        <f>D271*INDEX(PAY_CNVR!A2:B8,E271,2)</f>
        <v>0</v>
      </c>
    </row>
    <row r="272" spans="1:19" ht="12.75">
      <c r="A272" s="15" t="s">
        <v>964</v>
      </c>
      <c r="B272" s="17" t="s">
        <v>965</v>
      </c>
      <c r="C272" s="9">
        <v>0</v>
      </c>
      <c r="D272" s="9">
        <v>0</v>
      </c>
      <c r="E272" s="10">
        <v>1</v>
      </c>
      <c r="F272" s="9">
        <v>0</v>
      </c>
      <c r="G272" s="9">
        <v>0</v>
      </c>
      <c r="H272" s="9">
        <v>0</v>
      </c>
      <c r="I272" s="9">
        <v>0</v>
      </c>
      <c r="J272" s="9">
        <v>0</v>
      </c>
      <c r="K272" s="9">
        <v>0</v>
      </c>
      <c r="L272" s="9">
        <v>0</v>
      </c>
      <c r="M272" s="9">
        <v>0</v>
      </c>
      <c r="N272" s="9">
        <v>0</v>
      </c>
      <c r="O272" s="9">
        <v>0</v>
      </c>
      <c r="P272" s="9">
        <f t="shared" si="4"/>
        <v>0</v>
      </c>
      <c r="Q272" s="10">
        <v>0</v>
      </c>
      <c r="S272" s="9">
        <f>D272*INDEX(PAY_CNVR!A2:B8,E272,2)</f>
        <v>0</v>
      </c>
    </row>
    <row r="273" spans="1:19" ht="12.75">
      <c r="A273" s="15" t="s">
        <v>966</v>
      </c>
      <c r="B273" s="17" t="s">
        <v>967</v>
      </c>
      <c r="C273" s="9">
        <v>0</v>
      </c>
      <c r="D273" s="9">
        <v>0</v>
      </c>
      <c r="E273" s="10">
        <v>1</v>
      </c>
      <c r="F273" s="9">
        <v>0</v>
      </c>
      <c r="G273" s="9">
        <v>0</v>
      </c>
      <c r="H273" s="9">
        <v>0</v>
      </c>
      <c r="I273" s="9">
        <v>0</v>
      </c>
      <c r="J273" s="9">
        <v>0</v>
      </c>
      <c r="K273" s="9">
        <v>0</v>
      </c>
      <c r="L273" s="9">
        <v>0</v>
      </c>
      <c r="M273" s="9">
        <v>0</v>
      </c>
      <c r="N273" s="9">
        <v>0</v>
      </c>
      <c r="O273" s="9">
        <v>0</v>
      </c>
      <c r="P273" s="9">
        <f t="shared" si="4"/>
        <v>0</v>
      </c>
      <c r="Q273" s="10">
        <v>0</v>
      </c>
      <c r="S273" s="9">
        <f>D273*INDEX(PAY_CNVR!A2:B8,E273,2)</f>
        <v>0</v>
      </c>
    </row>
    <row r="274" spans="1:19" ht="12.75">
      <c r="A274" s="15" t="s">
        <v>968</v>
      </c>
      <c r="B274" s="17" t="s">
        <v>969</v>
      </c>
      <c r="C274" s="9">
        <v>0</v>
      </c>
      <c r="D274" s="9">
        <v>0</v>
      </c>
      <c r="E274" s="10">
        <v>1</v>
      </c>
      <c r="F274" s="9">
        <v>0</v>
      </c>
      <c r="G274" s="9">
        <v>0</v>
      </c>
      <c r="H274" s="9">
        <v>0</v>
      </c>
      <c r="I274" s="9">
        <v>0</v>
      </c>
      <c r="J274" s="9">
        <v>0</v>
      </c>
      <c r="K274" s="9">
        <v>0</v>
      </c>
      <c r="L274" s="9">
        <v>0</v>
      </c>
      <c r="M274" s="9">
        <v>0</v>
      </c>
      <c r="N274" s="9">
        <v>0</v>
      </c>
      <c r="O274" s="9">
        <v>0</v>
      </c>
      <c r="P274" s="9">
        <f t="shared" si="4"/>
        <v>0</v>
      </c>
      <c r="Q274" s="10">
        <v>0</v>
      </c>
      <c r="S274" s="9">
        <f>D274*INDEX(PAY_CNVR!A2:B8,E274,2)</f>
        <v>0</v>
      </c>
    </row>
    <row r="275" spans="1:19" ht="12.75">
      <c r="A275" s="15" t="s">
        <v>970</v>
      </c>
      <c r="B275" s="17" t="s">
        <v>971</v>
      </c>
      <c r="C275" s="9">
        <v>0</v>
      </c>
      <c r="D275" s="9">
        <v>0</v>
      </c>
      <c r="E275" s="10">
        <v>1</v>
      </c>
      <c r="F275" s="9">
        <v>0</v>
      </c>
      <c r="G275" s="9">
        <v>0</v>
      </c>
      <c r="H275" s="9">
        <v>0</v>
      </c>
      <c r="I275" s="9">
        <v>0</v>
      </c>
      <c r="J275" s="9">
        <v>0</v>
      </c>
      <c r="K275" s="9">
        <v>0</v>
      </c>
      <c r="L275" s="9">
        <v>0</v>
      </c>
      <c r="M275" s="9">
        <v>0</v>
      </c>
      <c r="N275" s="9">
        <v>0</v>
      </c>
      <c r="O275" s="9">
        <v>0</v>
      </c>
      <c r="P275" s="9">
        <f t="shared" si="4"/>
        <v>0</v>
      </c>
      <c r="Q275" s="10">
        <v>0</v>
      </c>
      <c r="S275" s="9">
        <f>D275*INDEX(PAY_CNVR!A2:B8,E275,2)</f>
        <v>0</v>
      </c>
    </row>
    <row r="276" spans="1:19" ht="12.75">
      <c r="A276" s="15" t="s">
        <v>972</v>
      </c>
      <c r="B276" s="17" t="s">
        <v>973</v>
      </c>
      <c r="C276" s="9">
        <v>0</v>
      </c>
      <c r="D276" s="9">
        <v>0</v>
      </c>
      <c r="E276" s="10">
        <v>1</v>
      </c>
      <c r="F276" s="9">
        <v>0</v>
      </c>
      <c r="G276" s="9">
        <v>0</v>
      </c>
      <c r="H276" s="9">
        <v>0</v>
      </c>
      <c r="I276" s="9">
        <v>0</v>
      </c>
      <c r="J276" s="9">
        <v>0</v>
      </c>
      <c r="K276" s="9">
        <v>0</v>
      </c>
      <c r="L276" s="9">
        <v>0</v>
      </c>
      <c r="M276" s="9">
        <v>0</v>
      </c>
      <c r="N276" s="9">
        <v>0</v>
      </c>
      <c r="O276" s="9">
        <v>0</v>
      </c>
      <c r="P276" s="9">
        <f t="shared" si="4"/>
        <v>0</v>
      </c>
      <c r="Q276" s="10">
        <v>0</v>
      </c>
      <c r="S276" s="9">
        <f>D276*INDEX(PAY_CNVR!A2:B8,E276,2)</f>
        <v>0</v>
      </c>
    </row>
    <row r="277" spans="1:19" ht="12.75">
      <c r="A277" s="15" t="s">
        <v>974</v>
      </c>
      <c r="B277" s="17" t="s">
        <v>975</v>
      </c>
      <c r="C277" s="9">
        <v>0</v>
      </c>
      <c r="D277" s="9">
        <v>0</v>
      </c>
      <c r="E277" s="10">
        <v>1</v>
      </c>
      <c r="F277" s="9">
        <v>0</v>
      </c>
      <c r="G277" s="9">
        <v>0</v>
      </c>
      <c r="H277" s="9">
        <v>0</v>
      </c>
      <c r="I277" s="9">
        <v>0</v>
      </c>
      <c r="J277" s="9">
        <v>0</v>
      </c>
      <c r="K277" s="9">
        <v>0</v>
      </c>
      <c r="L277" s="9">
        <v>0</v>
      </c>
      <c r="M277" s="9">
        <v>0</v>
      </c>
      <c r="N277" s="9">
        <v>0</v>
      </c>
      <c r="O277" s="9">
        <v>0</v>
      </c>
      <c r="P277" s="9">
        <f t="shared" si="4"/>
        <v>0</v>
      </c>
      <c r="Q277" s="10">
        <v>0</v>
      </c>
      <c r="S277" s="9">
        <f>D277*INDEX(PAY_CNVR!A2:B8,E277,2)</f>
        <v>0</v>
      </c>
    </row>
    <row r="278" spans="1:19" ht="12.75">
      <c r="A278" s="15" t="s">
        <v>976</v>
      </c>
      <c r="B278" s="17" t="s">
        <v>977</v>
      </c>
      <c r="C278" s="9">
        <v>0</v>
      </c>
      <c r="D278" s="9">
        <v>0</v>
      </c>
      <c r="E278" s="10">
        <v>1</v>
      </c>
      <c r="F278" s="9">
        <v>0</v>
      </c>
      <c r="G278" s="9">
        <v>0</v>
      </c>
      <c r="H278" s="9">
        <v>0</v>
      </c>
      <c r="I278" s="9">
        <v>0</v>
      </c>
      <c r="J278" s="9">
        <v>0</v>
      </c>
      <c r="K278" s="9">
        <v>0</v>
      </c>
      <c r="L278" s="9">
        <v>0</v>
      </c>
      <c r="M278" s="9">
        <v>0</v>
      </c>
      <c r="N278" s="9">
        <v>0</v>
      </c>
      <c r="O278" s="9">
        <v>0</v>
      </c>
      <c r="P278" s="9">
        <f t="shared" si="4"/>
        <v>0</v>
      </c>
      <c r="Q278" s="10">
        <v>0</v>
      </c>
      <c r="S278" s="9">
        <f>D278*INDEX(PAY_CNVR!A2:B8,E278,2)</f>
        <v>0</v>
      </c>
    </row>
    <row r="279" spans="1:19" ht="12.75">
      <c r="A279" s="15" t="s">
        <v>978</v>
      </c>
      <c r="B279" s="17" t="s">
        <v>979</v>
      </c>
      <c r="C279" s="9">
        <v>0</v>
      </c>
      <c r="D279" s="9">
        <v>0</v>
      </c>
      <c r="E279" s="10">
        <v>1</v>
      </c>
      <c r="F279" s="9">
        <v>0</v>
      </c>
      <c r="G279" s="9">
        <v>0</v>
      </c>
      <c r="H279" s="9">
        <v>0</v>
      </c>
      <c r="I279" s="9">
        <v>0</v>
      </c>
      <c r="J279" s="9">
        <v>0</v>
      </c>
      <c r="K279" s="9">
        <v>0</v>
      </c>
      <c r="L279" s="9">
        <v>0</v>
      </c>
      <c r="M279" s="9">
        <v>0</v>
      </c>
      <c r="N279" s="9">
        <v>0</v>
      </c>
      <c r="O279" s="9">
        <v>0</v>
      </c>
      <c r="P279" s="9">
        <f t="shared" si="4"/>
        <v>0</v>
      </c>
      <c r="Q279" s="10">
        <v>0</v>
      </c>
      <c r="S279" s="9">
        <f>D279*INDEX(PAY_CNVR!A2:B8,E279,2)</f>
        <v>0</v>
      </c>
    </row>
    <row r="280" spans="1:19" ht="12.75">
      <c r="A280" s="15" t="s">
        <v>980</v>
      </c>
      <c r="B280" s="17" t="s">
        <v>981</v>
      </c>
      <c r="C280" s="9">
        <v>0</v>
      </c>
      <c r="D280" s="9">
        <v>0</v>
      </c>
      <c r="E280" s="10">
        <v>1</v>
      </c>
      <c r="F280" s="9">
        <v>0</v>
      </c>
      <c r="G280" s="9">
        <v>0</v>
      </c>
      <c r="H280" s="9">
        <v>0</v>
      </c>
      <c r="I280" s="9">
        <v>0</v>
      </c>
      <c r="J280" s="9">
        <v>0</v>
      </c>
      <c r="K280" s="9">
        <v>0</v>
      </c>
      <c r="L280" s="9">
        <v>0</v>
      </c>
      <c r="M280" s="9">
        <v>0</v>
      </c>
      <c r="N280" s="9">
        <v>0</v>
      </c>
      <c r="O280" s="9">
        <v>0</v>
      </c>
      <c r="P280" s="9">
        <f t="shared" si="4"/>
        <v>0</v>
      </c>
      <c r="Q280" s="10">
        <v>0</v>
      </c>
      <c r="S280" s="9">
        <f>D280*INDEX(PAY_CNVR!A2:B8,E280,2)</f>
        <v>0</v>
      </c>
    </row>
    <row r="281" spans="1:19" ht="12.75">
      <c r="A281" s="15" t="s">
        <v>982</v>
      </c>
      <c r="B281" s="17" t="s">
        <v>983</v>
      </c>
      <c r="C281" s="9">
        <v>0</v>
      </c>
      <c r="D281" s="9">
        <v>0</v>
      </c>
      <c r="E281" s="10">
        <v>1</v>
      </c>
      <c r="F281" s="9">
        <v>0</v>
      </c>
      <c r="G281" s="9">
        <v>0</v>
      </c>
      <c r="H281" s="9">
        <v>0</v>
      </c>
      <c r="I281" s="9">
        <v>0</v>
      </c>
      <c r="J281" s="9">
        <v>0</v>
      </c>
      <c r="K281" s="9">
        <v>0</v>
      </c>
      <c r="L281" s="9">
        <v>0</v>
      </c>
      <c r="M281" s="9">
        <v>0</v>
      </c>
      <c r="N281" s="9">
        <v>0</v>
      </c>
      <c r="O281" s="9">
        <v>0</v>
      </c>
      <c r="P281" s="9">
        <f t="shared" si="4"/>
        <v>0</v>
      </c>
      <c r="Q281" s="10">
        <v>0</v>
      </c>
      <c r="S281" s="9">
        <f>D281*INDEX(PAY_CNVR!A2:B8,E281,2)</f>
        <v>0</v>
      </c>
    </row>
    <row r="282" spans="1:19" ht="12.75">
      <c r="A282" s="15" t="s">
        <v>984</v>
      </c>
      <c r="B282" s="17" t="s">
        <v>985</v>
      </c>
      <c r="C282" s="9">
        <v>0</v>
      </c>
      <c r="D282" s="9">
        <v>0</v>
      </c>
      <c r="E282" s="10">
        <v>1</v>
      </c>
      <c r="F282" s="9">
        <v>0</v>
      </c>
      <c r="G282" s="9">
        <v>0</v>
      </c>
      <c r="H282" s="9">
        <v>0</v>
      </c>
      <c r="I282" s="9">
        <v>0</v>
      </c>
      <c r="J282" s="9">
        <v>0</v>
      </c>
      <c r="K282" s="9">
        <v>0</v>
      </c>
      <c r="L282" s="9">
        <v>0</v>
      </c>
      <c r="M282" s="9">
        <v>0</v>
      </c>
      <c r="N282" s="9">
        <v>0</v>
      </c>
      <c r="O282" s="9">
        <v>0</v>
      </c>
      <c r="P282" s="9">
        <f t="shared" si="4"/>
        <v>0</v>
      </c>
      <c r="Q282" s="10">
        <v>0</v>
      </c>
      <c r="S282" s="9">
        <f>D282*INDEX(PAY_CNVR!A2:B8,E282,2)</f>
        <v>0</v>
      </c>
    </row>
    <row r="283" spans="1:19" ht="12.75">
      <c r="A283" s="15" t="s">
        <v>986</v>
      </c>
      <c r="B283" s="17" t="s">
        <v>987</v>
      </c>
      <c r="C283" s="9">
        <v>0</v>
      </c>
      <c r="D283" s="9">
        <v>0</v>
      </c>
      <c r="E283" s="10">
        <v>1</v>
      </c>
      <c r="F283" s="9">
        <v>0</v>
      </c>
      <c r="G283" s="9">
        <v>0</v>
      </c>
      <c r="H283" s="9">
        <v>0</v>
      </c>
      <c r="I283" s="9">
        <v>0</v>
      </c>
      <c r="J283" s="9">
        <v>0</v>
      </c>
      <c r="K283" s="9">
        <v>0</v>
      </c>
      <c r="L283" s="9">
        <v>0</v>
      </c>
      <c r="M283" s="9">
        <v>0</v>
      </c>
      <c r="N283" s="9">
        <v>0</v>
      </c>
      <c r="O283" s="9">
        <v>0</v>
      </c>
      <c r="P283" s="9">
        <f t="shared" si="4"/>
        <v>0</v>
      </c>
      <c r="Q283" s="10">
        <v>0</v>
      </c>
      <c r="S283" s="9">
        <f>D283*INDEX(PAY_CNVR!A2:B8,E283,2)</f>
        <v>0</v>
      </c>
    </row>
    <row r="284" spans="1:19" ht="12.75">
      <c r="A284" s="15" t="s">
        <v>988</v>
      </c>
      <c r="B284" s="17" t="s">
        <v>989</v>
      </c>
      <c r="C284" s="9">
        <v>0</v>
      </c>
      <c r="D284" s="9">
        <v>0</v>
      </c>
      <c r="E284" s="10">
        <v>1</v>
      </c>
      <c r="F284" s="9">
        <v>0</v>
      </c>
      <c r="G284" s="9">
        <v>0</v>
      </c>
      <c r="H284" s="9">
        <v>0</v>
      </c>
      <c r="I284" s="9">
        <v>0</v>
      </c>
      <c r="J284" s="9">
        <v>0</v>
      </c>
      <c r="K284" s="9">
        <v>0</v>
      </c>
      <c r="L284" s="9">
        <v>0</v>
      </c>
      <c r="M284" s="9">
        <v>0</v>
      </c>
      <c r="N284" s="9">
        <v>0</v>
      </c>
      <c r="O284" s="9">
        <v>0</v>
      </c>
      <c r="P284" s="9">
        <f t="shared" si="4"/>
        <v>0</v>
      </c>
      <c r="Q284" s="10">
        <v>0</v>
      </c>
      <c r="S284" s="9">
        <f>D284*INDEX(PAY_CNVR!A2:B8,E284,2)</f>
        <v>0</v>
      </c>
    </row>
    <row r="285" spans="1:19" ht="12.75">
      <c r="A285" s="15" t="s">
        <v>990</v>
      </c>
      <c r="B285" s="17" t="s">
        <v>991</v>
      </c>
      <c r="C285" s="9">
        <v>0</v>
      </c>
      <c r="D285" s="9">
        <v>0</v>
      </c>
      <c r="E285" s="10">
        <v>1</v>
      </c>
      <c r="F285" s="9">
        <v>0</v>
      </c>
      <c r="G285" s="9">
        <v>0</v>
      </c>
      <c r="H285" s="9">
        <v>0</v>
      </c>
      <c r="I285" s="9">
        <v>0</v>
      </c>
      <c r="J285" s="9">
        <v>0</v>
      </c>
      <c r="K285" s="9">
        <v>0</v>
      </c>
      <c r="L285" s="9">
        <v>0</v>
      </c>
      <c r="M285" s="9">
        <v>0</v>
      </c>
      <c r="N285" s="9">
        <v>0</v>
      </c>
      <c r="O285" s="9">
        <v>0</v>
      </c>
      <c r="P285" s="9">
        <f t="shared" si="4"/>
        <v>0</v>
      </c>
      <c r="Q285" s="10">
        <v>0</v>
      </c>
      <c r="S285" s="9">
        <f>D285*INDEX(PAY_CNVR!A2:B8,E285,2)</f>
        <v>0</v>
      </c>
    </row>
    <row r="286" spans="1:19" ht="12.75">
      <c r="A286" s="15" t="s">
        <v>992</v>
      </c>
      <c r="B286" s="17" t="s">
        <v>993</v>
      </c>
      <c r="C286" s="9">
        <v>0</v>
      </c>
      <c r="D286" s="9">
        <v>0</v>
      </c>
      <c r="E286" s="10">
        <v>1</v>
      </c>
      <c r="F286" s="9">
        <v>0</v>
      </c>
      <c r="G286" s="9">
        <v>0</v>
      </c>
      <c r="H286" s="9">
        <v>0</v>
      </c>
      <c r="I286" s="9">
        <v>0</v>
      </c>
      <c r="J286" s="9">
        <v>0</v>
      </c>
      <c r="K286" s="9">
        <v>0</v>
      </c>
      <c r="L286" s="9">
        <v>0</v>
      </c>
      <c r="M286" s="9">
        <v>0</v>
      </c>
      <c r="N286" s="9">
        <v>0</v>
      </c>
      <c r="O286" s="9">
        <v>0</v>
      </c>
      <c r="P286" s="9">
        <f t="shared" si="4"/>
        <v>0</v>
      </c>
      <c r="Q286" s="10">
        <v>0</v>
      </c>
      <c r="S286" s="9">
        <f>D286*INDEX(PAY_CNVR!A2:B8,E286,2)</f>
        <v>0</v>
      </c>
    </row>
    <row r="287" spans="1:19" ht="12.75">
      <c r="A287" s="15" t="s">
        <v>994</v>
      </c>
      <c r="B287" s="17" t="s">
        <v>995</v>
      </c>
      <c r="C287" s="9">
        <v>0</v>
      </c>
      <c r="D287" s="9">
        <v>0</v>
      </c>
      <c r="E287" s="10">
        <v>1</v>
      </c>
      <c r="F287" s="9">
        <v>0</v>
      </c>
      <c r="G287" s="9">
        <v>0</v>
      </c>
      <c r="H287" s="9">
        <v>0</v>
      </c>
      <c r="I287" s="9">
        <v>0</v>
      </c>
      <c r="J287" s="9">
        <v>0</v>
      </c>
      <c r="K287" s="9">
        <v>0</v>
      </c>
      <c r="L287" s="9">
        <v>0</v>
      </c>
      <c r="M287" s="9">
        <v>0</v>
      </c>
      <c r="N287" s="9">
        <v>0</v>
      </c>
      <c r="O287" s="9">
        <v>0</v>
      </c>
      <c r="P287" s="9">
        <f t="shared" si="4"/>
        <v>0</v>
      </c>
      <c r="Q287" s="10">
        <v>0</v>
      </c>
      <c r="S287" s="9">
        <f>D287*INDEX(PAY_CNVR!A2:B8,E287,2)</f>
        <v>0</v>
      </c>
    </row>
    <row r="288" spans="1:19" ht="12.75">
      <c r="A288" s="15" t="s">
        <v>996</v>
      </c>
      <c r="B288" s="17" t="s">
        <v>997</v>
      </c>
      <c r="C288" s="9">
        <v>0</v>
      </c>
      <c r="D288" s="9">
        <v>0</v>
      </c>
      <c r="E288" s="10">
        <v>1</v>
      </c>
      <c r="F288" s="9">
        <v>0</v>
      </c>
      <c r="G288" s="9">
        <v>0</v>
      </c>
      <c r="H288" s="9">
        <v>0</v>
      </c>
      <c r="I288" s="9">
        <v>0</v>
      </c>
      <c r="J288" s="9">
        <v>0</v>
      </c>
      <c r="K288" s="9">
        <v>0</v>
      </c>
      <c r="L288" s="9">
        <v>0</v>
      </c>
      <c r="M288" s="9">
        <v>0</v>
      </c>
      <c r="N288" s="9">
        <v>0</v>
      </c>
      <c r="O288" s="9">
        <v>0</v>
      </c>
      <c r="P288" s="9">
        <f t="shared" si="4"/>
        <v>0</v>
      </c>
      <c r="Q288" s="10">
        <v>0</v>
      </c>
      <c r="S288" s="9">
        <f>D288*INDEX(PAY_CNVR!A2:B8,E288,2)</f>
        <v>0</v>
      </c>
    </row>
    <row r="289" spans="1:19" ht="12.75">
      <c r="A289" s="15" t="s">
        <v>998</v>
      </c>
      <c r="B289" s="17" t="s">
        <v>999</v>
      </c>
      <c r="C289" s="9">
        <v>0</v>
      </c>
      <c r="D289" s="9">
        <v>0</v>
      </c>
      <c r="E289" s="10">
        <v>1</v>
      </c>
      <c r="F289" s="9">
        <v>0</v>
      </c>
      <c r="G289" s="9">
        <v>0</v>
      </c>
      <c r="H289" s="9">
        <v>0</v>
      </c>
      <c r="I289" s="9">
        <v>0</v>
      </c>
      <c r="J289" s="9">
        <v>0</v>
      </c>
      <c r="K289" s="9">
        <v>0</v>
      </c>
      <c r="L289" s="9">
        <v>0</v>
      </c>
      <c r="M289" s="9">
        <v>0</v>
      </c>
      <c r="N289" s="9">
        <v>0</v>
      </c>
      <c r="O289" s="9">
        <v>0</v>
      </c>
      <c r="P289" s="9">
        <f t="shared" si="4"/>
        <v>0</v>
      </c>
      <c r="Q289" s="10">
        <v>0</v>
      </c>
      <c r="S289" s="9">
        <f>D289*INDEX(PAY_CNVR!A2:B8,E289,2)</f>
        <v>0</v>
      </c>
    </row>
    <row r="290" spans="1:19" ht="12.75">
      <c r="A290" s="15" t="s">
        <v>1000</v>
      </c>
      <c r="B290" s="17" t="s">
        <v>1001</v>
      </c>
      <c r="C290" s="9">
        <v>0</v>
      </c>
      <c r="D290" s="9">
        <v>0</v>
      </c>
      <c r="E290" s="10">
        <v>1</v>
      </c>
      <c r="F290" s="9">
        <v>0</v>
      </c>
      <c r="G290" s="9">
        <v>0</v>
      </c>
      <c r="H290" s="9">
        <v>0</v>
      </c>
      <c r="I290" s="9">
        <v>0</v>
      </c>
      <c r="J290" s="9">
        <v>0</v>
      </c>
      <c r="K290" s="9">
        <v>0</v>
      </c>
      <c r="L290" s="9">
        <v>0</v>
      </c>
      <c r="M290" s="9">
        <v>0</v>
      </c>
      <c r="N290" s="9">
        <v>0</v>
      </c>
      <c r="O290" s="9">
        <v>0</v>
      </c>
      <c r="P290" s="9">
        <f t="shared" si="4"/>
        <v>0</v>
      </c>
      <c r="Q290" s="10">
        <v>0</v>
      </c>
      <c r="S290" s="9">
        <f>D290*INDEX(PAY_CNVR!A2:B8,E290,2)</f>
        <v>0</v>
      </c>
    </row>
    <row r="291" spans="1:19" ht="12.75">
      <c r="A291" s="15" t="s">
        <v>1002</v>
      </c>
      <c r="B291" s="17" t="s">
        <v>1003</v>
      </c>
      <c r="C291" s="9">
        <v>0</v>
      </c>
      <c r="D291" s="9">
        <v>0</v>
      </c>
      <c r="E291" s="10">
        <v>1</v>
      </c>
      <c r="F291" s="9">
        <v>0</v>
      </c>
      <c r="G291" s="9">
        <v>0</v>
      </c>
      <c r="H291" s="9">
        <v>0</v>
      </c>
      <c r="I291" s="9">
        <v>0</v>
      </c>
      <c r="J291" s="9">
        <v>0</v>
      </c>
      <c r="K291" s="9">
        <v>0</v>
      </c>
      <c r="L291" s="9">
        <v>0</v>
      </c>
      <c r="M291" s="9">
        <v>0</v>
      </c>
      <c r="N291" s="9">
        <v>0</v>
      </c>
      <c r="O291" s="9">
        <v>0</v>
      </c>
      <c r="P291" s="9">
        <f t="shared" si="4"/>
        <v>0</v>
      </c>
      <c r="Q291" s="10">
        <v>0</v>
      </c>
      <c r="S291" s="9">
        <f>D291*INDEX(PAY_CNVR!A2:B8,E291,2)</f>
        <v>0</v>
      </c>
    </row>
    <row r="292" spans="1:19" ht="12.75">
      <c r="A292" s="15" t="s">
        <v>1004</v>
      </c>
      <c r="B292" s="17" t="s">
        <v>1005</v>
      </c>
      <c r="C292" s="9">
        <v>0</v>
      </c>
      <c r="D292" s="9">
        <v>0</v>
      </c>
      <c r="E292" s="10">
        <v>1</v>
      </c>
      <c r="F292" s="9">
        <v>0</v>
      </c>
      <c r="G292" s="9">
        <v>0</v>
      </c>
      <c r="H292" s="9">
        <v>0</v>
      </c>
      <c r="I292" s="9">
        <v>0</v>
      </c>
      <c r="J292" s="9">
        <v>0</v>
      </c>
      <c r="K292" s="9">
        <v>0</v>
      </c>
      <c r="L292" s="9">
        <v>0</v>
      </c>
      <c r="M292" s="9">
        <v>0</v>
      </c>
      <c r="N292" s="9">
        <v>0</v>
      </c>
      <c r="O292" s="9">
        <v>0</v>
      </c>
      <c r="P292" s="9">
        <f t="shared" si="4"/>
        <v>0</v>
      </c>
      <c r="Q292" s="10">
        <v>0</v>
      </c>
      <c r="S292" s="9">
        <f>D292*INDEX(PAY_CNVR!A2:B8,E292,2)</f>
        <v>0</v>
      </c>
    </row>
    <row r="293" spans="1:19" ht="12.75">
      <c r="A293" s="15" t="s">
        <v>1006</v>
      </c>
      <c r="B293" s="17" t="s">
        <v>1007</v>
      </c>
      <c r="C293" s="9">
        <v>0</v>
      </c>
      <c r="D293" s="9">
        <v>0</v>
      </c>
      <c r="E293" s="10">
        <v>1</v>
      </c>
      <c r="F293" s="9">
        <v>0</v>
      </c>
      <c r="G293" s="9">
        <v>0</v>
      </c>
      <c r="H293" s="9">
        <v>0</v>
      </c>
      <c r="I293" s="9">
        <v>0</v>
      </c>
      <c r="J293" s="9">
        <v>0</v>
      </c>
      <c r="K293" s="9">
        <v>0</v>
      </c>
      <c r="L293" s="9">
        <v>0</v>
      </c>
      <c r="M293" s="9">
        <v>0</v>
      </c>
      <c r="N293" s="9">
        <v>0</v>
      </c>
      <c r="O293" s="9">
        <v>0</v>
      </c>
      <c r="P293" s="9">
        <f t="shared" si="4"/>
        <v>0</v>
      </c>
      <c r="Q293" s="10">
        <v>0</v>
      </c>
      <c r="S293" s="9">
        <f>D293*INDEX(PAY_CNVR!A2:B8,E293,2)</f>
        <v>0</v>
      </c>
    </row>
    <row r="294" spans="1:19" ht="12.75">
      <c r="A294" s="15" t="s">
        <v>1008</v>
      </c>
      <c r="B294" s="17" t="s">
        <v>1009</v>
      </c>
      <c r="C294" s="9">
        <v>0</v>
      </c>
      <c r="D294" s="9">
        <v>0</v>
      </c>
      <c r="E294" s="10">
        <v>1</v>
      </c>
      <c r="F294" s="9">
        <v>0</v>
      </c>
      <c r="G294" s="9">
        <v>0</v>
      </c>
      <c r="H294" s="9">
        <v>0</v>
      </c>
      <c r="I294" s="9">
        <v>0</v>
      </c>
      <c r="J294" s="9">
        <v>0</v>
      </c>
      <c r="K294" s="9">
        <v>0</v>
      </c>
      <c r="L294" s="9">
        <v>0</v>
      </c>
      <c r="M294" s="9">
        <v>0</v>
      </c>
      <c r="N294" s="9">
        <v>0</v>
      </c>
      <c r="O294" s="9">
        <v>0</v>
      </c>
      <c r="P294" s="9">
        <f t="shared" si="4"/>
        <v>0</v>
      </c>
      <c r="Q294" s="10">
        <v>0</v>
      </c>
      <c r="S294" s="9">
        <f>D294*INDEX(PAY_CNVR!A2:B8,E294,2)</f>
        <v>0</v>
      </c>
    </row>
    <row r="295" spans="1:19" ht="12.75">
      <c r="A295" s="15" t="s">
        <v>1010</v>
      </c>
      <c r="B295" s="17" t="s">
        <v>1011</v>
      </c>
      <c r="C295" s="9">
        <v>0</v>
      </c>
      <c r="D295" s="9">
        <v>0</v>
      </c>
      <c r="E295" s="10">
        <v>1</v>
      </c>
      <c r="F295" s="9">
        <v>0</v>
      </c>
      <c r="G295" s="9">
        <v>0</v>
      </c>
      <c r="H295" s="9">
        <v>0</v>
      </c>
      <c r="I295" s="9">
        <v>0</v>
      </c>
      <c r="J295" s="9">
        <v>0</v>
      </c>
      <c r="K295" s="9">
        <v>0</v>
      </c>
      <c r="L295" s="9">
        <v>0</v>
      </c>
      <c r="M295" s="9">
        <v>0</v>
      </c>
      <c r="N295" s="9">
        <v>0</v>
      </c>
      <c r="O295" s="9">
        <v>0</v>
      </c>
      <c r="P295" s="9">
        <f t="shared" si="4"/>
        <v>0</v>
      </c>
      <c r="Q295" s="10">
        <v>0</v>
      </c>
      <c r="S295" s="9">
        <f>D295*INDEX(PAY_CNVR!A2:B8,E295,2)</f>
        <v>0</v>
      </c>
    </row>
    <row r="296" spans="1:19" ht="12.75">
      <c r="A296" s="15" t="s">
        <v>1012</v>
      </c>
      <c r="B296" s="17" t="s">
        <v>1013</v>
      </c>
      <c r="C296" s="9">
        <v>0</v>
      </c>
      <c r="D296" s="9">
        <v>0</v>
      </c>
      <c r="E296" s="10">
        <v>1</v>
      </c>
      <c r="F296" s="9">
        <v>0</v>
      </c>
      <c r="G296" s="9">
        <v>0</v>
      </c>
      <c r="H296" s="9">
        <v>0</v>
      </c>
      <c r="I296" s="9">
        <v>0</v>
      </c>
      <c r="J296" s="9">
        <v>0</v>
      </c>
      <c r="K296" s="9">
        <v>0</v>
      </c>
      <c r="L296" s="9">
        <v>0</v>
      </c>
      <c r="M296" s="9">
        <v>0</v>
      </c>
      <c r="N296" s="9">
        <v>0</v>
      </c>
      <c r="O296" s="9">
        <v>0</v>
      </c>
      <c r="P296" s="9">
        <f t="shared" si="4"/>
        <v>0</v>
      </c>
      <c r="Q296" s="10">
        <v>0</v>
      </c>
      <c r="S296" s="9">
        <f>D296*INDEX(PAY_CNVR!A2:B8,E296,2)</f>
        <v>0</v>
      </c>
    </row>
    <row r="297" spans="1:19" ht="12.75">
      <c r="A297" s="15" t="s">
        <v>1014</v>
      </c>
      <c r="B297" s="17" t="s">
        <v>1015</v>
      </c>
      <c r="C297" s="9">
        <v>0</v>
      </c>
      <c r="D297" s="9">
        <v>0</v>
      </c>
      <c r="E297" s="10">
        <v>1</v>
      </c>
      <c r="F297" s="9">
        <v>0</v>
      </c>
      <c r="G297" s="9">
        <v>0</v>
      </c>
      <c r="H297" s="9">
        <v>0</v>
      </c>
      <c r="I297" s="9">
        <v>0</v>
      </c>
      <c r="J297" s="9">
        <v>0</v>
      </c>
      <c r="K297" s="9">
        <v>0</v>
      </c>
      <c r="L297" s="9">
        <v>0</v>
      </c>
      <c r="M297" s="9">
        <v>0</v>
      </c>
      <c r="N297" s="9">
        <v>0</v>
      </c>
      <c r="O297" s="9">
        <v>0</v>
      </c>
      <c r="P297" s="9">
        <f t="shared" si="4"/>
        <v>0</v>
      </c>
      <c r="Q297" s="10">
        <v>0</v>
      </c>
      <c r="S297" s="9">
        <f>D297*INDEX(PAY_CNVR!A2:B8,E297,2)</f>
        <v>0</v>
      </c>
    </row>
    <row r="298" spans="1:19" ht="12.75">
      <c r="A298" s="15" t="s">
        <v>1016</v>
      </c>
      <c r="B298" s="17" t="s">
        <v>1017</v>
      </c>
      <c r="C298" s="9">
        <v>0</v>
      </c>
      <c r="D298" s="9">
        <v>0</v>
      </c>
      <c r="E298" s="10">
        <v>1</v>
      </c>
      <c r="F298" s="9">
        <v>0</v>
      </c>
      <c r="G298" s="9">
        <v>0</v>
      </c>
      <c r="H298" s="9">
        <v>0</v>
      </c>
      <c r="I298" s="9">
        <v>0</v>
      </c>
      <c r="J298" s="9">
        <v>0</v>
      </c>
      <c r="K298" s="9">
        <v>0</v>
      </c>
      <c r="L298" s="9">
        <v>0</v>
      </c>
      <c r="M298" s="9">
        <v>0</v>
      </c>
      <c r="N298" s="9">
        <v>0</v>
      </c>
      <c r="O298" s="9">
        <v>0</v>
      </c>
      <c r="P298" s="9">
        <f t="shared" si="4"/>
        <v>0</v>
      </c>
      <c r="Q298" s="10">
        <v>0</v>
      </c>
      <c r="S298" s="9">
        <f>D298*INDEX(PAY_CNVR!A2:B8,E298,2)</f>
        <v>0</v>
      </c>
    </row>
    <row r="299" spans="1:19" ht="12.75">
      <c r="A299" s="15" t="s">
        <v>1018</v>
      </c>
      <c r="B299" s="17" t="s">
        <v>1019</v>
      </c>
      <c r="C299" s="9">
        <v>0</v>
      </c>
      <c r="D299" s="9">
        <v>0</v>
      </c>
      <c r="E299" s="10">
        <v>1</v>
      </c>
      <c r="F299" s="9">
        <v>0</v>
      </c>
      <c r="G299" s="9">
        <v>0</v>
      </c>
      <c r="H299" s="9">
        <v>0</v>
      </c>
      <c r="I299" s="9">
        <v>0</v>
      </c>
      <c r="J299" s="9">
        <v>0</v>
      </c>
      <c r="K299" s="9">
        <v>0</v>
      </c>
      <c r="L299" s="9">
        <v>0</v>
      </c>
      <c r="M299" s="9">
        <v>0</v>
      </c>
      <c r="N299" s="9">
        <v>0</v>
      </c>
      <c r="O299" s="9">
        <v>0</v>
      </c>
      <c r="P299" s="9">
        <f t="shared" si="4"/>
        <v>0</v>
      </c>
      <c r="Q299" s="10">
        <v>0</v>
      </c>
      <c r="S299" s="9">
        <f>D299*INDEX(PAY_CNVR!A2:B8,E299,2)</f>
        <v>0</v>
      </c>
    </row>
    <row r="300" spans="1:19" ht="12.75">
      <c r="A300" s="15" t="s">
        <v>1020</v>
      </c>
      <c r="B300" s="17" t="s">
        <v>1021</v>
      </c>
      <c r="C300" s="9">
        <v>0</v>
      </c>
      <c r="D300" s="9">
        <v>0</v>
      </c>
      <c r="E300" s="10">
        <v>1</v>
      </c>
      <c r="F300" s="9">
        <v>0</v>
      </c>
      <c r="G300" s="9">
        <v>0</v>
      </c>
      <c r="H300" s="9">
        <v>0</v>
      </c>
      <c r="I300" s="9">
        <v>0</v>
      </c>
      <c r="J300" s="9">
        <v>0</v>
      </c>
      <c r="K300" s="9">
        <v>0</v>
      </c>
      <c r="L300" s="9">
        <v>0</v>
      </c>
      <c r="M300" s="9">
        <v>0</v>
      </c>
      <c r="N300" s="9">
        <v>0</v>
      </c>
      <c r="O300" s="9">
        <v>0</v>
      </c>
      <c r="P300" s="9">
        <f t="shared" si="4"/>
        <v>0</v>
      </c>
      <c r="Q300" s="10">
        <v>0</v>
      </c>
      <c r="S300" s="9">
        <f>D300*INDEX(PAY_CNVR!A2:B8,E300,2)</f>
        <v>0</v>
      </c>
    </row>
    <row r="301" spans="1:19" ht="12.75">
      <c r="A301" s="15" t="s">
        <v>1022</v>
      </c>
      <c r="B301" s="17" t="s">
        <v>1023</v>
      </c>
      <c r="C301" s="9">
        <v>0</v>
      </c>
      <c r="D301" s="9">
        <v>0</v>
      </c>
      <c r="E301" s="10">
        <v>1</v>
      </c>
      <c r="F301" s="9">
        <v>0</v>
      </c>
      <c r="G301" s="9">
        <v>0</v>
      </c>
      <c r="H301" s="9">
        <v>0</v>
      </c>
      <c r="I301" s="9">
        <v>0</v>
      </c>
      <c r="J301" s="9">
        <v>0</v>
      </c>
      <c r="K301" s="9">
        <v>0</v>
      </c>
      <c r="L301" s="9">
        <v>0</v>
      </c>
      <c r="M301" s="9">
        <v>0</v>
      </c>
      <c r="N301" s="9">
        <v>0</v>
      </c>
      <c r="O301" s="9">
        <v>0</v>
      </c>
      <c r="P301" s="9">
        <f t="shared" si="4"/>
        <v>0</v>
      </c>
      <c r="Q301" s="10">
        <v>0</v>
      </c>
      <c r="S301" s="9">
        <f>D301*INDEX(PAY_CNVR!A2:B8,E301,2)</f>
        <v>0</v>
      </c>
    </row>
    <row r="302" spans="1:19" ht="12.75">
      <c r="A302" s="15" t="s">
        <v>1024</v>
      </c>
      <c r="B302" s="17" t="s">
        <v>1025</v>
      </c>
      <c r="C302" s="9">
        <v>0</v>
      </c>
      <c r="D302" s="9">
        <v>0</v>
      </c>
      <c r="E302" s="10">
        <v>1</v>
      </c>
      <c r="F302" s="9">
        <v>0</v>
      </c>
      <c r="G302" s="9">
        <v>0</v>
      </c>
      <c r="H302" s="9">
        <v>0</v>
      </c>
      <c r="I302" s="9">
        <v>0</v>
      </c>
      <c r="J302" s="9">
        <v>0</v>
      </c>
      <c r="K302" s="9">
        <v>0</v>
      </c>
      <c r="L302" s="9">
        <v>0</v>
      </c>
      <c r="M302" s="9">
        <v>0</v>
      </c>
      <c r="N302" s="9">
        <v>0</v>
      </c>
      <c r="O302" s="9">
        <v>0</v>
      </c>
      <c r="P302" s="9">
        <f t="shared" si="4"/>
        <v>0</v>
      </c>
      <c r="Q302" s="10">
        <v>0</v>
      </c>
      <c r="S302" s="9">
        <f>D302*INDEX(PAY_CNVR!A2:B8,E302,2)</f>
        <v>0</v>
      </c>
    </row>
    <row r="303" spans="1:19" ht="12.75">
      <c r="A303" s="15" t="s">
        <v>1026</v>
      </c>
      <c r="B303" s="17" t="s">
        <v>1027</v>
      </c>
      <c r="C303" s="9">
        <v>0</v>
      </c>
      <c r="D303" s="9">
        <v>0</v>
      </c>
      <c r="E303" s="10">
        <v>1</v>
      </c>
      <c r="F303" s="9">
        <v>0</v>
      </c>
      <c r="G303" s="9">
        <v>0</v>
      </c>
      <c r="H303" s="9">
        <v>0</v>
      </c>
      <c r="I303" s="9">
        <v>0</v>
      </c>
      <c r="J303" s="9">
        <v>0</v>
      </c>
      <c r="K303" s="9">
        <v>0</v>
      </c>
      <c r="L303" s="9">
        <v>0</v>
      </c>
      <c r="M303" s="9">
        <v>0</v>
      </c>
      <c r="N303" s="9">
        <v>0</v>
      </c>
      <c r="O303" s="9">
        <v>0</v>
      </c>
      <c r="P303" s="9">
        <f t="shared" si="4"/>
        <v>0</v>
      </c>
      <c r="Q303" s="10">
        <v>0</v>
      </c>
      <c r="S303" s="9">
        <f>D303*INDEX(PAY_CNVR!A2:B8,E303,2)</f>
        <v>0</v>
      </c>
    </row>
    <row r="304" spans="1:19" ht="12.75">
      <c r="A304" s="15" t="s">
        <v>1028</v>
      </c>
      <c r="B304" s="17" t="s">
        <v>1029</v>
      </c>
      <c r="C304" s="9">
        <v>0</v>
      </c>
      <c r="D304" s="9">
        <v>0</v>
      </c>
      <c r="E304" s="10">
        <v>1</v>
      </c>
      <c r="F304" s="9">
        <v>0</v>
      </c>
      <c r="G304" s="9">
        <v>0</v>
      </c>
      <c r="H304" s="9">
        <v>0</v>
      </c>
      <c r="I304" s="9">
        <v>0</v>
      </c>
      <c r="J304" s="9">
        <v>0</v>
      </c>
      <c r="K304" s="9">
        <v>0</v>
      </c>
      <c r="L304" s="9">
        <v>0</v>
      </c>
      <c r="M304" s="9">
        <v>0</v>
      </c>
      <c r="N304" s="9">
        <v>0</v>
      </c>
      <c r="O304" s="9">
        <v>0</v>
      </c>
      <c r="P304" s="9">
        <f t="shared" si="4"/>
        <v>0</v>
      </c>
      <c r="Q304" s="10">
        <v>0</v>
      </c>
      <c r="S304" s="9">
        <f>D304*INDEX(PAY_CNVR!A2:B8,E304,2)</f>
        <v>0</v>
      </c>
    </row>
    <row r="305" spans="1:19" ht="12.75">
      <c r="A305" s="15" t="s">
        <v>1030</v>
      </c>
      <c r="B305" s="17" t="s">
        <v>1031</v>
      </c>
      <c r="C305" s="9">
        <v>0</v>
      </c>
      <c r="D305" s="9">
        <v>0</v>
      </c>
      <c r="E305" s="10">
        <v>1</v>
      </c>
      <c r="F305" s="9">
        <v>0</v>
      </c>
      <c r="G305" s="9">
        <v>0</v>
      </c>
      <c r="H305" s="9">
        <v>0</v>
      </c>
      <c r="I305" s="9">
        <v>0</v>
      </c>
      <c r="J305" s="9">
        <v>0</v>
      </c>
      <c r="K305" s="9">
        <v>0</v>
      </c>
      <c r="L305" s="9">
        <v>0</v>
      </c>
      <c r="M305" s="9">
        <v>0</v>
      </c>
      <c r="N305" s="9">
        <v>0</v>
      </c>
      <c r="O305" s="9">
        <v>0</v>
      </c>
      <c r="P305" s="9">
        <f t="shared" si="4"/>
        <v>0</v>
      </c>
      <c r="Q305" s="10">
        <v>0</v>
      </c>
      <c r="S305" s="9">
        <f>D305*INDEX(PAY_CNVR!A2:B8,E305,2)</f>
        <v>0</v>
      </c>
    </row>
    <row r="306" spans="1:19" ht="12.75">
      <c r="A306" s="15" t="s">
        <v>1032</v>
      </c>
      <c r="B306" s="17" t="s">
        <v>1033</v>
      </c>
      <c r="C306" s="9">
        <v>0</v>
      </c>
      <c r="D306" s="9">
        <v>0</v>
      </c>
      <c r="E306" s="10">
        <v>1</v>
      </c>
      <c r="F306" s="9">
        <v>0</v>
      </c>
      <c r="G306" s="9">
        <v>0</v>
      </c>
      <c r="H306" s="9">
        <v>0</v>
      </c>
      <c r="I306" s="9">
        <v>0</v>
      </c>
      <c r="J306" s="9">
        <v>0</v>
      </c>
      <c r="K306" s="9">
        <v>0</v>
      </c>
      <c r="L306" s="9">
        <v>0</v>
      </c>
      <c r="M306" s="9">
        <v>0</v>
      </c>
      <c r="N306" s="9">
        <v>0</v>
      </c>
      <c r="O306" s="9">
        <v>0</v>
      </c>
      <c r="P306" s="9">
        <f t="shared" si="4"/>
        <v>0</v>
      </c>
      <c r="Q306" s="10">
        <v>0</v>
      </c>
      <c r="S306" s="9">
        <f>D306*INDEX(PAY_CNVR!A2:B8,E306,2)</f>
        <v>0</v>
      </c>
    </row>
    <row r="307" spans="1:19" ht="12.75">
      <c r="A307" s="15" t="s">
        <v>1034</v>
      </c>
      <c r="B307" s="17" t="s">
        <v>1035</v>
      </c>
      <c r="C307" s="9">
        <v>0</v>
      </c>
      <c r="D307" s="9">
        <v>0</v>
      </c>
      <c r="E307" s="10">
        <v>1</v>
      </c>
      <c r="F307" s="9">
        <v>0</v>
      </c>
      <c r="G307" s="9">
        <v>0</v>
      </c>
      <c r="H307" s="9">
        <v>0</v>
      </c>
      <c r="I307" s="9">
        <v>0</v>
      </c>
      <c r="J307" s="9">
        <v>0</v>
      </c>
      <c r="K307" s="9">
        <v>0</v>
      </c>
      <c r="L307" s="9">
        <v>0</v>
      </c>
      <c r="M307" s="9">
        <v>0</v>
      </c>
      <c r="N307" s="9">
        <v>0</v>
      </c>
      <c r="O307" s="9">
        <v>0</v>
      </c>
      <c r="P307" s="9">
        <f t="shared" si="4"/>
        <v>0</v>
      </c>
      <c r="Q307" s="10">
        <v>0</v>
      </c>
      <c r="S307" s="9">
        <f>D307*INDEX(PAY_CNVR!A2:B8,E307,2)</f>
        <v>0</v>
      </c>
    </row>
    <row r="308" spans="1:19" ht="12.75">
      <c r="A308" s="15" t="s">
        <v>1036</v>
      </c>
      <c r="B308" s="17" t="s">
        <v>1037</v>
      </c>
      <c r="C308" s="9">
        <v>0</v>
      </c>
      <c r="D308" s="9">
        <v>0</v>
      </c>
      <c r="E308" s="10">
        <v>1</v>
      </c>
      <c r="F308" s="9">
        <v>0</v>
      </c>
      <c r="G308" s="9">
        <v>0</v>
      </c>
      <c r="H308" s="9">
        <v>0</v>
      </c>
      <c r="I308" s="9">
        <v>0</v>
      </c>
      <c r="J308" s="9">
        <v>0</v>
      </c>
      <c r="K308" s="9">
        <v>0</v>
      </c>
      <c r="L308" s="9">
        <v>0</v>
      </c>
      <c r="M308" s="9">
        <v>0</v>
      </c>
      <c r="N308" s="9">
        <v>0</v>
      </c>
      <c r="O308" s="9">
        <v>0</v>
      </c>
      <c r="P308" s="9">
        <f t="shared" si="4"/>
        <v>0</v>
      </c>
      <c r="Q308" s="10">
        <v>0</v>
      </c>
      <c r="S308" s="9">
        <f>D308*INDEX(PAY_CNVR!A2:B8,E308,2)</f>
        <v>0</v>
      </c>
    </row>
    <row r="309" spans="1:19" ht="12.75">
      <c r="A309" s="15" t="s">
        <v>1038</v>
      </c>
      <c r="B309" s="17" t="s">
        <v>1039</v>
      </c>
      <c r="C309" s="9">
        <v>0</v>
      </c>
      <c r="D309" s="9">
        <v>0</v>
      </c>
      <c r="E309" s="10">
        <v>1</v>
      </c>
      <c r="F309" s="9">
        <v>0</v>
      </c>
      <c r="G309" s="9">
        <v>0</v>
      </c>
      <c r="H309" s="9">
        <v>0</v>
      </c>
      <c r="I309" s="9">
        <v>0</v>
      </c>
      <c r="J309" s="9">
        <v>0</v>
      </c>
      <c r="K309" s="9">
        <v>0</v>
      </c>
      <c r="L309" s="9">
        <v>0</v>
      </c>
      <c r="M309" s="9">
        <v>0</v>
      </c>
      <c r="N309" s="9">
        <v>0</v>
      </c>
      <c r="O309" s="9">
        <v>0</v>
      </c>
      <c r="P309" s="9">
        <f t="shared" si="4"/>
        <v>0</v>
      </c>
      <c r="Q309" s="10">
        <v>0</v>
      </c>
      <c r="S309" s="9">
        <f>D309*INDEX(PAY_CNVR!A2:B8,E309,2)</f>
        <v>0</v>
      </c>
    </row>
    <row r="310" spans="1:19" ht="12.75">
      <c r="A310" s="15" t="s">
        <v>1040</v>
      </c>
      <c r="B310" s="17" t="s">
        <v>1041</v>
      </c>
      <c r="C310" s="9">
        <v>0</v>
      </c>
      <c r="D310" s="9">
        <v>0</v>
      </c>
      <c r="E310" s="10">
        <v>1</v>
      </c>
      <c r="F310" s="9">
        <v>0</v>
      </c>
      <c r="G310" s="9">
        <v>0</v>
      </c>
      <c r="H310" s="9">
        <v>0</v>
      </c>
      <c r="I310" s="9">
        <v>0</v>
      </c>
      <c r="J310" s="9">
        <v>0</v>
      </c>
      <c r="K310" s="9">
        <v>0</v>
      </c>
      <c r="L310" s="9">
        <v>0</v>
      </c>
      <c r="M310" s="9">
        <v>0</v>
      </c>
      <c r="N310" s="9">
        <v>0</v>
      </c>
      <c r="O310" s="9">
        <v>0</v>
      </c>
      <c r="P310" s="9">
        <f t="shared" si="4"/>
        <v>0</v>
      </c>
      <c r="Q310" s="10">
        <v>0</v>
      </c>
      <c r="S310" s="9">
        <f>D310*INDEX(PAY_CNVR!A2:B8,E310,2)</f>
        <v>0</v>
      </c>
    </row>
    <row r="311" spans="1:19" ht="12.75">
      <c r="A311" s="15" t="s">
        <v>1042</v>
      </c>
      <c r="B311" s="17" t="s">
        <v>465</v>
      </c>
      <c r="C311" s="9">
        <v>0</v>
      </c>
      <c r="D311" s="9">
        <v>0</v>
      </c>
      <c r="E311" s="10">
        <v>1</v>
      </c>
      <c r="F311" s="9">
        <v>0</v>
      </c>
      <c r="G311" s="9">
        <v>0</v>
      </c>
      <c r="H311" s="9">
        <v>0</v>
      </c>
      <c r="I311" s="9">
        <v>0</v>
      </c>
      <c r="J311" s="9">
        <v>0</v>
      </c>
      <c r="K311" s="9">
        <v>0</v>
      </c>
      <c r="L311" s="9">
        <v>0</v>
      </c>
      <c r="M311" s="9">
        <v>0</v>
      </c>
      <c r="N311" s="9">
        <v>0</v>
      </c>
      <c r="O311" s="9">
        <v>0</v>
      </c>
      <c r="P311" s="9">
        <f t="shared" si="4"/>
        <v>0</v>
      </c>
      <c r="Q311" s="10">
        <v>0</v>
      </c>
      <c r="S311" s="9">
        <f>D311*INDEX(PAY_CNVR!A2:B8,E311,2)</f>
        <v>0</v>
      </c>
    </row>
    <row r="312" spans="1:19" ht="12.75">
      <c r="A312" s="15" t="s">
        <v>1043</v>
      </c>
      <c r="B312" s="17" t="s">
        <v>1044</v>
      </c>
      <c r="C312" s="9">
        <v>0</v>
      </c>
      <c r="D312" s="9">
        <v>0</v>
      </c>
      <c r="E312" s="10">
        <v>1</v>
      </c>
      <c r="F312" s="9">
        <v>0</v>
      </c>
      <c r="G312" s="9">
        <v>0</v>
      </c>
      <c r="H312" s="9">
        <v>0</v>
      </c>
      <c r="I312" s="9">
        <v>0</v>
      </c>
      <c r="J312" s="9">
        <v>0</v>
      </c>
      <c r="K312" s="9">
        <v>0</v>
      </c>
      <c r="L312" s="9">
        <v>0</v>
      </c>
      <c r="M312" s="9">
        <v>0</v>
      </c>
      <c r="N312" s="9">
        <v>0</v>
      </c>
      <c r="O312" s="9">
        <v>0</v>
      </c>
      <c r="P312" s="9">
        <f t="shared" si="4"/>
        <v>0</v>
      </c>
      <c r="Q312" s="10">
        <v>0</v>
      </c>
      <c r="S312" s="9">
        <f>D312*INDEX(PAY_CNVR!A2:B8,E312,2)</f>
        <v>0</v>
      </c>
    </row>
    <row r="313" spans="1:19" ht="12.75">
      <c r="A313" s="15" t="s">
        <v>1045</v>
      </c>
      <c r="B313" s="17" t="s">
        <v>1046</v>
      </c>
      <c r="C313" s="9">
        <v>0</v>
      </c>
      <c r="D313" s="9">
        <v>0</v>
      </c>
      <c r="E313" s="10">
        <v>1</v>
      </c>
      <c r="F313" s="9">
        <v>0</v>
      </c>
      <c r="G313" s="9">
        <v>0</v>
      </c>
      <c r="H313" s="9">
        <v>0</v>
      </c>
      <c r="I313" s="9">
        <v>0</v>
      </c>
      <c r="J313" s="9">
        <v>0</v>
      </c>
      <c r="K313" s="9">
        <v>0</v>
      </c>
      <c r="L313" s="9">
        <v>0</v>
      </c>
      <c r="M313" s="9">
        <v>0</v>
      </c>
      <c r="N313" s="9">
        <v>0</v>
      </c>
      <c r="O313" s="9">
        <v>0</v>
      </c>
      <c r="P313" s="9">
        <f t="shared" si="4"/>
        <v>0</v>
      </c>
      <c r="Q313" s="10">
        <v>0</v>
      </c>
      <c r="S313" s="9">
        <f>D313*INDEX(PAY_CNVR!A2:B8,E313,2)</f>
        <v>0</v>
      </c>
    </row>
    <row r="314" spans="1:19" ht="12.75">
      <c r="A314" s="15" t="s">
        <v>1047</v>
      </c>
      <c r="B314" s="17" t="s">
        <v>1048</v>
      </c>
      <c r="C314" s="9">
        <v>0</v>
      </c>
      <c r="D314" s="9">
        <v>0</v>
      </c>
      <c r="E314" s="10">
        <v>1</v>
      </c>
      <c r="F314" s="9">
        <v>0</v>
      </c>
      <c r="G314" s="9">
        <v>0</v>
      </c>
      <c r="H314" s="9">
        <v>0</v>
      </c>
      <c r="I314" s="9">
        <v>0</v>
      </c>
      <c r="J314" s="9">
        <v>0</v>
      </c>
      <c r="K314" s="9">
        <v>0</v>
      </c>
      <c r="L314" s="9">
        <v>0</v>
      </c>
      <c r="M314" s="9">
        <v>0</v>
      </c>
      <c r="N314" s="9">
        <v>0</v>
      </c>
      <c r="O314" s="9">
        <v>0</v>
      </c>
      <c r="P314" s="9">
        <f t="shared" si="4"/>
        <v>0</v>
      </c>
      <c r="Q314" s="10">
        <v>0</v>
      </c>
      <c r="S314" s="9">
        <f>D314*INDEX(PAY_CNVR!A2:B8,E314,2)</f>
        <v>0</v>
      </c>
    </row>
    <row r="315" spans="1:19" ht="12.75">
      <c r="A315" s="15" t="s">
        <v>1049</v>
      </c>
      <c r="B315" s="17" t="s">
        <v>1050</v>
      </c>
      <c r="C315" s="9">
        <v>0</v>
      </c>
      <c r="D315" s="9">
        <v>0</v>
      </c>
      <c r="E315" s="10">
        <v>1</v>
      </c>
      <c r="F315" s="9">
        <v>0</v>
      </c>
      <c r="G315" s="9">
        <v>0</v>
      </c>
      <c r="H315" s="9">
        <v>0</v>
      </c>
      <c r="I315" s="9">
        <v>0</v>
      </c>
      <c r="J315" s="9">
        <v>0</v>
      </c>
      <c r="K315" s="9">
        <v>0</v>
      </c>
      <c r="L315" s="9">
        <v>0</v>
      </c>
      <c r="M315" s="9">
        <v>0</v>
      </c>
      <c r="N315" s="9">
        <v>0</v>
      </c>
      <c r="O315" s="9">
        <v>0</v>
      </c>
      <c r="P315" s="9">
        <f t="shared" si="4"/>
        <v>0</v>
      </c>
      <c r="Q315" s="10">
        <v>0</v>
      </c>
      <c r="S315" s="9">
        <f>D315*INDEX(PAY_CNVR!A2:B8,E315,2)</f>
        <v>0</v>
      </c>
    </row>
    <row r="316" spans="1:19" ht="12.75">
      <c r="A316" s="15" t="s">
        <v>1051</v>
      </c>
      <c r="B316" s="17" t="s">
        <v>1052</v>
      </c>
      <c r="C316" s="9">
        <v>0</v>
      </c>
      <c r="D316" s="9">
        <v>0</v>
      </c>
      <c r="E316" s="10">
        <v>1</v>
      </c>
      <c r="F316" s="9">
        <v>0</v>
      </c>
      <c r="G316" s="9">
        <v>0</v>
      </c>
      <c r="H316" s="9">
        <v>0</v>
      </c>
      <c r="I316" s="9">
        <v>0</v>
      </c>
      <c r="J316" s="9">
        <v>0</v>
      </c>
      <c r="K316" s="9">
        <v>0</v>
      </c>
      <c r="L316" s="9">
        <v>0</v>
      </c>
      <c r="M316" s="9">
        <v>0</v>
      </c>
      <c r="N316" s="9">
        <v>0</v>
      </c>
      <c r="O316" s="9">
        <v>0</v>
      </c>
      <c r="P316" s="9">
        <f t="shared" si="4"/>
        <v>0</v>
      </c>
      <c r="Q316" s="10">
        <v>0</v>
      </c>
      <c r="S316" s="9">
        <f>D316*INDEX(PAY_CNVR!A2:B8,E316,2)</f>
        <v>0</v>
      </c>
    </row>
    <row r="317" spans="1:19" ht="12.75">
      <c r="A317" s="15" t="s">
        <v>1053</v>
      </c>
      <c r="B317" s="17" t="s">
        <v>1054</v>
      </c>
      <c r="C317" s="9">
        <v>0</v>
      </c>
      <c r="D317" s="9">
        <v>0</v>
      </c>
      <c r="E317" s="10">
        <v>1</v>
      </c>
      <c r="F317" s="9">
        <v>0</v>
      </c>
      <c r="G317" s="9">
        <v>0</v>
      </c>
      <c r="H317" s="9">
        <v>0</v>
      </c>
      <c r="I317" s="9">
        <v>0</v>
      </c>
      <c r="J317" s="9">
        <v>0</v>
      </c>
      <c r="K317" s="9">
        <v>0</v>
      </c>
      <c r="L317" s="9">
        <v>0</v>
      </c>
      <c r="M317" s="9">
        <v>0</v>
      </c>
      <c r="N317" s="9">
        <v>0</v>
      </c>
      <c r="O317" s="9">
        <v>0</v>
      </c>
      <c r="P317" s="9">
        <f t="shared" si="4"/>
        <v>0</v>
      </c>
      <c r="Q317" s="10">
        <v>0</v>
      </c>
      <c r="S317" s="9">
        <f>D317*INDEX(PAY_CNVR!A2:B8,E317,2)</f>
        <v>0</v>
      </c>
    </row>
    <row r="318" spans="1:19" ht="12.75">
      <c r="A318" s="15" t="s">
        <v>1055</v>
      </c>
      <c r="B318" s="17" t="s">
        <v>1056</v>
      </c>
      <c r="C318" s="9">
        <v>0</v>
      </c>
      <c r="D318" s="9">
        <v>0</v>
      </c>
      <c r="E318" s="10">
        <v>1</v>
      </c>
      <c r="F318" s="9">
        <v>0</v>
      </c>
      <c r="G318" s="9">
        <v>0</v>
      </c>
      <c r="H318" s="9">
        <v>0</v>
      </c>
      <c r="I318" s="9">
        <v>0</v>
      </c>
      <c r="J318" s="9">
        <v>0</v>
      </c>
      <c r="K318" s="9">
        <v>0</v>
      </c>
      <c r="L318" s="9">
        <v>0</v>
      </c>
      <c r="M318" s="9">
        <v>0</v>
      </c>
      <c r="N318" s="9">
        <v>0</v>
      </c>
      <c r="O318" s="9">
        <v>0</v>
      </c>
      <c r="P318" s="9">
        <f t="shared" si="4"/>
        <v>0</v>
      </c>
      <c r="Q318" s="10">
        <v>0</v>
      </c>
      <c r="S318" s="9">
        <f>D318*INDEX(PAY_CNVR!A2:B8,E318,2)</f>
        <v>0</v>
      </c>
    </row>
    <row r="319" spans="1:19" ht="12.75">
      <c r="A319" s="15" t="s">
        <v>1057</v>
      </c>
      <c r="B319" s="17" t="s">
        <v>1058</v>
      </c>
      <c r="C319" s="9">
        <v>0</v>
      </c>
      <c r="D319" s="9">
        <v>0</v>
      </c>
      <c r="E319" s="10">
        <v>1</v>
      </c>
      <c r="F319" s="9">
        <v>0</v>
      </c>
      <c r="G319" s="9">
        <v>0</v>
      </c>
      <c r="H319" s="9">
        <v>0</v>
      </c>
      <c r="I319" s="9">
        <v>0</v>
      </c>
      <c r="J319" s="9">
        <v>0</v>
      </c>
      <c r="K319" s="9">
        <v>0</v>
      </c>
      <c r="L319" s="9">
        <v>0</v>
      </c>
      <c r="M319" s="9">
        <v>0</v>
      </c>
      <c r="N319" s="9">
        <v>0</v>
      </c>
      <c r="O319" s="9">
        <v>0</v>
      </c>
      <c r="P319" s="9">
        <f t="shared" si="4"/>
        <v>0</v>
      </c>
      <c r="Q319" s="10">
        <v>0</v>
      </c>
      <c r="S319" s="9">
        <f>D319*INDEX(PAY_CNVR!A2:B8,E319,2)</f>
        <v>0</v>
      </c>
    </row>
    <row r="320" spans="1:19" ht="12.75">
      <c r="A320" s="15" t="s">
        <v>1059</v>
      </c>
      <c r="B320" s="17" t="s">
        <v>1060</v>
      </c>
      <c r="C320" s="9">
        <v>0</v>
      </c>
      <c r="D320" s="9">
        <v>0</v>
      </c>
      <c r="E320" s="10">
        <v>1</v>
      </c>
      <c r="F320" s="9">
        <v>0</v>
      </c>
      <c r="G320" s="9">
        <v>0</v>
      </c>
      <c r="H320" s="9">
        <v>0</v>
      </c>
      <c r="I320" s="9">
        <v>0</v>
      </c>
      <c r="J320" s="9">
        <v>0</v>
      </c>
      <c r="K320" s="9">
        <v>0</v>
      </c>
      <c r="L320" s="9">
        <v>0</v>
      </c>
      <c r="M320" s="9">
        <v>0</v>
      </c>
      <c r="N320" s="9">
        <v>0</v>
      </c>
      <c r="O320" s="9">
        <v>0</v>
      </c>
      <c r="P320" s="9">
        <f t="shared" si="4"/>
        <v>0</v>
      </c>
      <c r="Q320" s="10">
        <v>0</v>
      </c>
      <c r="S320" s="9">
        <f>D320*INDEX(PAY_CNVR!A2:B8,E320,2)</f>
        <v>0</v>
      </c>
    </row>
    <row r="321" spans="1:19" ht="12.75">
      <c r="A321" s="15" t="s">
        <v>1061</v>
      </c>
      <c r="B321" s="17" t="s">
        <v>1062</v>
      </c>
      <c r="C321" s="9">
        <v>0</v>
      </c>
      <c r="D321" s="9">
        <v>0</v>
      </c>
      <c r="E321" s="10">
        <v>1</v>
      </c>
      <c r="F321" s="9">
        <v>0</v>
      </c>
      <c r="G321" s="9">
        <v>0</v>
      </c>
      <c r="H321" s="9">
        <v>0</v>
      </c>
      <c r="I321" s="9">
        <v>0</v>
      </c>
      <c r="J321" s="9">
        <v>0</v>
      </c>
      <c r="K321" s="9">
        <v>0</v>
      </c>
      <c r="L321" s="9">
        <v>0</v>
      </c>
      <c r="M321" s="9">
        <v>0</v>
      </c>
      <c r="N321" s="9">
        <v>0</v>
      </c>
      <c r="O321" s="9">
        <v>0</v>
      </c>
      <c r="P321" s="9">
        <f t="shared" si="4"/>
        <v>0</v>
      </c>
      <c r="Q321" s="10">
        <v>0</v>
      </c>
      <c r="S321" s="9">
        <f>D321*INDEX(PAY_CNVR!A2:B8,E321,2)</f>
        <v>0</v>
      </c>
    </row>
  </sheetData>
  <sheetProtection sheet="1" objects="1" scenarios="1"/>
  <printOptions/>
  <pageMargins left="0.75" right="0.75" top="1" bottom="1" header="0.5" footer="0.5"/>
  <pageSetup fitToHeight="0" fitToWidth="1" horizontalDpi="600" verticalDpi="600" orientation="landscape" scale="60" r:id="rId3"/>
  <legacyDrawing r:id="rId2"/>
</worksheet>
</file>

<file path=xl/worksheets/sheet10.xml><?xml version="1.0" encoding="utf-8"?>
<worksheet xmlns="http://schemas.openxmlformats.org/spreadsheetml/2006/main" xmlns:r="http://schemas.openxmlformats.org/officeDocument/2006/relationships">
  <sheetPr codeName="Sheet11">
    <pageSetUpPr fitToPage="1"/>
  </sheetPr>
  <dimension ref="A1:C19"/>
  <sheetViews>
    <sheetView showGridLines="0" showRowColHeaders="0" zoomScale="75" zoomScaleNormal="75" zoomScalePageLayoutView="0" workbookViewId="0" topLeftCell="A1">
      <selection activeCell="F20" sqref="F20"/>
    </sheetView>
  </sheetViews>
  <sheetFormatPr defaultColWidth="9.140625" defaultRowHeight="12.75"/>
  <cols>
    <col min="1" max="1" width="25.7109375" style="24" customWidth="1"/>
    <col min="2" max="2" width="60.7109375" style="25" customWidth="1"/>
    <col min="3" max="3" width="10.7109375" style="18" hidden="1" customWidth="1"/>
  </cols>
  <sheetData>
    <row r="1" spans="1:3" s="21" customFormat="1" ht="12.75">
      <c r="A1" s="22" t="s">
        <v>1125</v>
      </c>
      <c r="B1" s="23" t="s">
        <v>1126</v>
      </c>
      <c r="C1" s="20" t="s">
        <v>1076</v>
      </c>
    </row>
    <row r="2" spans="1:3" ht="12.75">
      <c r="A2" s="24" t="s">
        <v>1127</v>
      </c>
      <c r="C2" s="18" t="s">
        <v>1128</v>
      </c>
    </row>
    <row r="3" spans="1:3" ht="12.75">
      <c r="A3" s="24" t="s">
        <v>1129</v>
      </c>
      <c r="C3" s="18" t="s">
        <v>1130</v>
      </c>
    </row>
    <row r="4" spans="1:3" ht="12.75">
      <c r="A4" s="24" t="s">
        <v>1131</v>
      </c>
      <c r="C4" s="18" t="s">
        <v>1132</v>
      </c>
    </row>
    <row r="5" spans="1:3" ht="12.75">
      <c r="A5" s="24" t="s">
        <v>1133</v>
      </c>
      <c r="C5" s="18" t="s">
        <v>1134</v>
      </c>
    </row>
    <row r="6" spans="1:3" ht="12.75">
      <c r="A6" s="24" t="s">
        <v>1135</v>
      </c>
      <c r="C6" s="18" t="s">
        <v>1136</v>
      </c>
    </row>
    <row r="7" spans="1:3" ht="12.75">
      <c r="A7" s="24" t="s">
        <v>1137</v>
      </c>
      <c r="C7" s="18" t="s">
        <v>1138</v>
      </c>
    </row>
    <row r="8" spans="1:3" ht="12.75">
      <c r="A8" s="24" t="s">
        <v>251</v>
      </c>
      <c r="C8" s="18" t="s">
        <v>252</v>
      </c>
    </row>
    <row r="9" spans="1:3" ht="12.75">
      <c r="A9" s="24" t="s">
        <v>1137</v>
      </c>
      <c r="C9" s="18" t="s">
        <v>253</v>
      </c>
    </row>
    <row r="10" spans="1:3" ht="12.75">
      <c r="A10" s="24" t="s">
        <v>254</v>
      </c>
      <c r="C10" s="18" t="s">
        <v>255</v>
      </c>
    </row>
    <row r="11" spans="1:3" ht="12.75">
      <c r="A11" s="24" t="s">
        <v>256</v>
      </c>
      <c r="C11" s="18" t="s">
        <v>257</v>
      </c>
    </row>
    <row r="12" spans="1:3" ht="12.75">
      <c r="A12" s="24" t="s">
        <v>258</v>
      </c>
      <c r="C12" s="18" t="s">
        <v>259</v>
      </c>
    </row>
    <row r="13" spans="1:3" ht="12.75">
      <c r="A13" s="24" t="s">
        <v>260</v>
      </c>
      <c r="C13" s="18" t="s">
        <v>261</v>
      </c>
    </row>
    <row r="14" spans="1:3" ht="12.75">
      <c r="A14" s="24" t="s">
        <v>262</v>
      </c>
      <c r="C14" s="18" t="s">
        <v>263</v>
      </c>
    </row>
    <row r="15" spans="1:3" ht="12.75">
      <c r="A15" s="24" t="s">
        <v>264</v>
      </c>
      <c r="C15" s="18" t="s">
        <v>265</v>
      </c>
    </row>
    <row r="16" spans="1:3" ht="12.75">
      <c r="A16" s="24" t="s">
        <v>266</v>
      </c>
      <c r="C16" s="18" t="s">
        <v>267</v>
      </c>
    </row>
    <row r="17" spans="1:3" ht="12.75">
      <c r="A17" s="24" t="s">
        <v>268</v>
      </c>
      <c r="C17" s="18" t="s">
        <v>269</v>
      </c>
    </row>
    <row r="18" spans="1:3" ht="12.75">
      <c r="A18" s="24" t="s">
        <v>270</v>
      </c>
      <c r="C18" s="18" t="s">
        <v>271</v>
      </c>
    </row>
    <row r="19" spans="1:3" ht="12.75">
      <c r="A19" s="24" t="s">
        <v>272</v>
      </c>
      <c r="C19" s="18" t="s">
        <v>273</v>
      </c>
    </row>
  </sheetData>
  <sheetProtection sheet="1" objects="1" scenarios="1"/>
  <printOptions/>
  <pageMargins left="0.75" right="0.75" top="1" bottom="1" header="0.5" footer="0.5"/>
  <pageSetup fitToHeight="0" fitToWidth="1" horizontalDpi="600" verticalDpi="600" orientation="portrait" scale="95" r:id="rId2"/>
  <legacyDrawing r:id="rId1"/>
</worksheet>
</file>

<file path=xl/worksheets/sheet11.xml><?xml version="1.0" encoding="utf-8"?>
<worksheet xmlns="http://schemas.openxmlformats.org/spreadsheetml/2006/main" xmlns:r="http://schemas.openxmlformats.org/officeDocument/2006/relationships">
  <sheetPr codeName="Sheet10"/>
  <dimension ref="A1:B9"/>
  <sheetViews>
    <sheetView showGridLines="0" showRowColHeaders="0" zoomScalePageLayoutView="0" workbookViewId="0" topLeftCell="A1">
      <selection activeCell="B1" sqref="B1"/>
    </sheetView>
  </sheetViews>
  <sheetFormatPr defaultColWidth="9.140625" defaultRowHeight="12.75"/>
  <cols>
    <col min="1" max="1" width="21.140625" style="0" bestFit="1" customWidth="1"/>
    <col min="2" max="2" width="53.8515625" style="0" customWidth="1"/>
  </cols>
  <sheetData>
    <row r="1" spans="1:2" ht="12.75">
      <c r="A1" t="s">
        <v>371</v>
      </c>
      <c r="B1" s="70" t="s">
        <v>120</v>
      </c>
    </row>
    <row r="2" ht="13.5" thickBot="1"/>
    <row r="3" spans="1:2" ht="14.25" thickBot="1" thickTop="1">
      <c r="A3" t="s">
        <v>372</v>
      </c>
      <c r="B3" s="2" t="s">
        <v>119</v>
      </c>
    </row>
    <row r="4" ht="13.5" thickTop="1"/>
    <row r="6" ht="12.75">
      <c r="A6" t="s">
        <v>373</v>
      </c>
    </row>
    <row r="9" ht="12.75">
      <c r="A9" s="1"/>
    </row>
  </sheetData>
  <sheetProtection/>
  <hyperlinks>
    <hyperlink ref="B3" r:id="rId1" display="surveys@nevadaemployers.org"/>
  </hyperlinks>
  <printOptions/>
  <pageMargins left="0.75" right="0.75" top="1" bottom="1" header="0.5" footer="0.5"/>
  <pageSetup horizontalDpi="300" verticalDpi="300" orientation="portrait" r:id="rId4"/>
  <legacyDrawing r:id="rId3"/>
</worksheet>
</file>

<file path=xl/worksheets/sheet12.xml><?xml version="1.0" encoding="utf-8"?>
<worksheet xmlns="http://schemas.openxmlformats.org/spreadsheetml/2006/main" xmlns:r="http://schemas.openxmlformats.org/officeDocument/2006/relationships">
  <sheetPr codeName="Sheet12">
    <pageSetUpPr fitToPage="1"/>
  </sheetPr>
  <dimension ref="A1:B43"/>
  <sheetViews>
    <sheetView tabSelected="1" zoomScalePageLayoutView="0" workbookViewId="0" topLeftCell="A1">
      <selection activeCell="A9" sqref="A9"/>
    </sheetView>
  </sheetViews>
  <sheetFormatPr defaultColWidth="9.140625" defaultRowHeight="12.75"/>
  <cols>
    <col min="1" max="1" width="118.7109375" style="0" customWidth="1"/>
    <col min="5" max="5" width="0.13671875" style="0" customWidth="1"/>
  </cols>
  <sheetData>
    <row r="1" ht="15.75">
      <c r="A1" s="28" t="s">
        <v>46</v>
      </c>
    </row>
    <row r="2" ht="15.75" customHeight="1">
      <c r="A2" s="28"/>
    </row>
    <row r="3" ht="15.75">
      <c r="A3" s="28" t="s">
        <v>120</v>
      </c>
    </row>
    <row r="4" ht="15.75">
      <c r="A4" s="29"/>
    </row>
    <row r="5" ht="47.25" customHeight="1">
      <c r="A5" s="35" t="s">
        <v>106</v>
      </c>
    </row>
    <row r="6" ht="14.25" customHeight="1">
      <c r="A6" s="30"/>
    </row>
    <row r="7" ht="14.25" customHeight="1">
      <c r="A7" s="68" t="s">
        <v>107</v>
      </c>
    </row>
    <row r="8" ht="14.25" customHeight="1">
      <c r="A8" s="31"/>
    </row>
    <row r="9" ht="36" customHeight="1">
      <c r="A9" s="65" t="s">
        <v>1142</v>
      </c>
    </row>
    <row r="10" ht="14.25" customHeight="1">
      <c r="A10" s="32"/>
    </row>
    <row r="11" ht="35.25" customHeight="1">
      <c r="A11" s="35" t="s">
        <v>118</v>
      </c>
    </row>
    <row r="12" ht="14.25" customHeight="1">
      <c r="A12" s="30"/>
    </row>
    <row r="13" ht="14.25" customHeight="1">
      <c r="A13" s="30" t="s">
        <v>108</v>
      </c>
    </row>
    <row r="14" ht="14.25" customHeight="1">
      <c r="A14" s="30" t="s">
        <v>47</v>
      </c>
    </row>
    <row r="15" ht="14.25" customHeight="1">
      <c r="A15" s="30"/>
    </row>
    <row r="16" ht="14.25" customHeight="1">
      <c r="A16" s="30" t="s">
        <v>1143</v>
      </c>
    </row>
    <row r="17" ht="14.25" customHeight="1">
      <c r="A17" s="30"/>
    </row>
    <row r="18" ht="14.25" customHeight="1">
      <c r="A18" s="68" t="s">
        <v>1144</v>
      </c>
    </row>
    <row r="19" ht="16.5" customHeight="1">
      <c r="A19" s="33"/>
    </row>
    <row r="20" ht="31.5" customHeight="1">
      <c r="A20" s="69" t="s">
        <v>1139</v>
      </c>
    </row>
    <row r="21" ht="15.75" customHeight="1">
      <c r="A21" s="34"/>
    </row>
    <row r="22" ht="15.75" customHeight="1">
      <c r="A22" s="35" t="s">
        <v>109</v>
      </c>
    </row>
    <row r="23" ht="67.5" customHeight="1">
      <c r="A23" s="35" t="s">
        <v>110</v>
      </c>
    </row>
    <row r="24" ht="13.5" customHeight="1">
      <c r="A24" s="30"/>
    </row>
    <row r="25" ht="14.25" customHeight="1">
      <c r="A25" s="36" t="s">
        <v>48</v>
      </c>
    </row>
    <row r="26" ht="13.5" customHeight="1">
      <c r="A26" s="33"/>
    </row>
    <row r="27" ht="15.75" customHeight="1">
      <c r="A27" s="33" t="s">
        <v>111</v>
      </c>
    </row>
    <row r="28" ht="15.75" customHeight="1">
      <c r="A28" s="33" t="s">
        <v>112</v>
      </c>
    </row>
    <row r="29" ht="15.75" customHeight="1">
      <c r="A29" s="33" t="s">
        <v>113</v>
      </c>
    </row>
    <row r="30" ht="15.75" customHeight="1">
      <c r="A30" s="33" t="s">
        <v>114</v>
      </c>
    </row>
    <row r="31" ht="15.75" customHeight="1">
      <c r="A31" s="33" t="s">
        <v>115</v>
      </c>
    </row>
    <row r="32" ht="15.75" customHeight="1">
      <c r="A32" s="33"/>
    </row>
    <row r="33" ht="71.25" customHeight="1">
      <c r="A33" s="63" t="s">
        <v>116</v>
      </c>
    </row>
    <row r="34" ht="13.5" customHeight="1">
      <c r="A34" s="33" t="s">
        <v>49</v>
      </c>
    </row>
    <row r="35" ht="44.25" customHeight="1">
      <c r="A35" s="64" t="s">
        <v>117</v>
      </c>
    </row>
    <row r="36" ht="15.75" customHeight="1">
      <c r="A36" s="37"/>
    </row>
    <row r="37" ht="15.75" customHeight="1">
      <c r="A37" s="66" t="s">
        <v>1140</v>
      </c>
    </row>
    <row r="38" ht="15.75" customHeight="1">
      <c r="A38" s="37"/>
    </row>
    <row r="39" ht="15.75" customHeight="1">
      <c r="A39" s="67" t="s">
        <v>1141</v>
      </c>
    </row>
    <row r="40" spans="1:2" ht="15.75">
      <c r="A40" s="38" t="s">
        <v>50</v>
      </c>
      <c r="B40" s="36"/>
    </row>
    <row r="41" spans="1:2" ht="15.75">
      <c r="A41" s="39" t="s">
        <v>51</v>
      </c>
      <c r="B41" s="37"/>
    </row>
    <row r="42" spans="1:2" ht="15.75">
      <c r="A42" s="39" t="s">
        <v>52</v>
      </c>
      <c r="B42" s="37"/>
    </row>
    <row r="43" ht="15.75">
      <c r="A43" s="33"/>
    </row>
  </sheetData>
  <sheetProtection/>
  <printOptions/>
  <pageMargins left="0.75" right="0.75" top="1" bottom="1" header="0.5" footer="0.5"/>
  <pageSetup fitToHeight="0" fitToWidth="1" horizontalDpi="600" verticalDpi="600" orientation="portrait" scale="76" r:id="rId1"/>
</worksheet>
</file>

<file path=xl/worksheets/sheet13.xml><?xml version="1.0" encoding="utf-8"?>
<worksheet xmlns="http://schemas.openxmlformats.org/spreadsheetml/2006/main" xmlns:r="http://schemas.openxmlformats.org/officeDocument/2006/relationships">
  <sheetPr codeName="Sheet13">
    <pageSetUpPr fitToPage="1"/>
  </sheetPr>
  <dimension ref="A2:F321"/>
  <sheetViews>
    <sheetView zoomScale="75" zoomScaleNormal="75" zoomScalePageLayoutView="0" workbookViewId="0" topLeftCell="A1">
      <selection activeCell="A1" sqref="A1"/>
    </sheetView>
  </sheetViews>
  <sheetFormatPr defaultColWidth="9.140625" defaultRowHeight="12.75"/>
  <cols>
    <col min="1" max="1" width="11.7109375" style="14" bestFit="1" customWidth="1"/>
    <col min="2" max="2" width="56.57421875" style="14" bestFit="1" customWidth="1"/>
    <col min="3" max="3" width="81.140625" style="13" bestFit="1" customWidth="1"/>
    <col min="4" max="4" width="12.28125" style="0" bestFit="1" customWidth="1"/>
    <col min="6" max="6" width="15.421875" style="0" bestFit="1" customWidth="1"/>
  </cols>
  <sheetData>
    <row r="2" spans="1:6" ht="12.75">
      <c r="A2" s="26" t="s">
        <v>374</v>
      </c>
      <c r="B2" s="26" t="s">
        <v>375</v>
      </c>
      <c r="C2" s="27" t="s">
        <v>323</v>
      </c>
      <c r="D2" s="19" t="s">
        <v>324</v>
      </c>
      <c r="E2" s="19" t="s">
        <v>325</v>
      </c>
      <c r="F2" s="19" t="s">
        <v>326</v>
      </c>
    </row>
    <row r="3" spans="1:3" ht="51">
      <c r="A3" s="14" t="s">
        <v>393</v>
      </c>
      <c r="B3" s="14" t="s">
        <v>394</v>
      </c>
      <c r="C3" s="13" t="s">
        <v>327</v>
      </c>
    </row>
    <row r="4" spans="1:3" ht="51">
      <c r="A4" s="14" t="s">
        <v>395</v>
      </c>
      <c r="B4" s="14" t="s">
        <v>429</v>
      </c>
      <c r="C4" s="13" t="s">
        <v>328</v>
      </c>
    </row>
    <row r="5" spans="1:3" ht="76.5">
      <c r="A5" s="14" t="s">
        <v>430</v>
      </c>
      <c r="B5" s="14" t="s">
        <v>431</v>
      </c>
      <c r="C5" s="13" t="s">
        <v>352</v>
      </c>
    </row>
    <row r="6" spans="1:3" ht="63.75">
      <c r="A6" s="14" t="s">
        <v>432</v>
      </c>
      <c r="B6" s="14" t="s">
        <v>433</v>
      </c>
      <c r="C6" s="13" t="s">
        <v>353</v>
      </c>
    </row>
    <row r="7" spans="1:3" ht="114.75">
      <c r="A7" s="14" t="s">
        <v>434</v>
      </c>
      <c r="B7" s="14" t="s">
        <v>435</v>
      </c>
      <c r="C7" s="13" t="s">
        <v>354</v>
      </c>
    </row>
    <row r="8" spans="1:3" ht="63.75">
      <c r="A8" s="14" t="s">
        <v>436</v>
      </c>
      <c r="B8" s="14" t="s">
        <v>437</v>
      </c>
      <c r="C8" s="13" t="s">
        <v>355</v>
      </c>
    </row>
    <row r="9" spans="1:3" ht="89.25">
      <c r="A9" s="14" t="s">
        <v>438</v>
      </c>
      <c r="B9" s="14" t="s">
        <v>439</v>
      </c>
      <c r="C9" s="13" t="s">
        <v>356</v>
      </c>
    </row>
    <row r="10" spans="1:3" ht="38.25">
      <c r="A10" s="14" t="s">
        <v>440</v>
      </c>
      <c r="B10" s="14" t="s">
        <v>441</v>
      </c>
      <c r="C10" s="13" t="s">
        <v>357</v>
      </c>
    </row>
    <row r="11" spans="1:3" ht="63.75">
      <c r="A11" s="14" t="s">
        <v>442</v>
      </c>
      <c r="B11" s="14" t="s">
        <v>443</v>
      </c>
      <c r="C11" s="13" t="s">
        <v>358</v>
      </c>
    </row>
    <row r="12" spans="1:3" ht="63.75">
      <c r="A12" s="14" t="s">
        <v>444</v>
      </c>
      <c r="B12" s="14" t="s">
        <v>445</v>
      </c>
      <c r="C12" s="13" t="s">
        <v>359</v>
      </c>
    </row>
    <row r="13" spans="1:3" ht="51">
      <c r="A13" s="14" t="s">
        <v>446</v>
      </c>
      <c r="B13" s="14" t="s">
        <v>447</v>
      </c>
      <c r="C13" s="13" t="s">
        <v>360</v>
      </c>
    </row>
    <row r="14" spans="1:3" ht="63.75">
      <c r="A14" s="14" t="s">
        <v>448</v>
      </c>
      <c r="B14" s="14" t="s">
        <v>449</v>
      </c>
      <c r="C14" s="13" t="s">
        <v>361</v>
      </c>
    </row>
    <row r="15" spans="1:3" ht="38.25">
      <c r="A15" s="14" t="s">
        <v>450</v>
      </c>
      <c r="B15" s="14" t="s">
        <v>451</v>
      </c>
      <c r="C15" s="13" t="s">
        <v>362</v>
      </c>
    </row>
    <row r="16" spans="1:3" ht="63.75">
      <c r="A16" s="14" t="s">
        <v>452</v>
      </c>
      <c r="B16" s="14" t="s">
        <v>453</v>
      </c>
      <c r="C16" s="13" t="s">
        <v>363</v>
      </c>
    </row>
    <row r="17" spans="1:3" ht="63.75">
      <c r="A17" s="14" t="s">
        <v>454</v>
      </c>
      <c r="B17" s="14" t="s">
        <v>455</v>
      </c>
      <c r="C17" s="13" t="s">
        <v>364</v>
      </c>
    </row>
    <row r="18" spans="1:3" ht="51">
      <c r="A18" s="14" t="s">
        <v>456</v>
      </c>
      <c r="B18" s="14" t="s">
        <v>457</v>
      </c>
      <c r="C18" s="13" t="s">
        <v>365</v>
      </c>
    </row>
    <row r="19" spans="1:3" ht="51">
      <c r="A19" s="14" t="s">
        <v>458</v>
      </c>
      <c r="B19" s="14" t="s">
        <v>459</v>
      </c>
      <c r="C19" s="13" t="s">
        <v>366</v>
      </c>
    </row>
    <row r="20" spans="1:3" ht="63.75">
      <c r="A20" s="14" t="s">
        <v>460</v>
      </c>
      <c r="B20" s="14" t="s">
        <v>461</v>
      </c>
      <c r="C20" s="13" t="s">
        <v>367</v>
      </c>
    </row>
    <row r="21" spans="1:3" ht="140.25">
      <c r="A21" s="14" t="s">
        <v>462</v>
      </c>
      <c r="B21" s="14" t="s">
        <v>463</v>
      </c>
      <c r="C21" s="13" t="s">
        <v>368</v>
      </c>
    </row>
    <row r="22" spans="1:3" ht="63.75">
      <c r="A22" s="14" t="s">
        <v>464</v>
      </c>
      <c r="B22" s="14" t="s">
        <v>465</v>
      </c>
      <c r="C22" s="13" t="s">
        <v>369</v>
      </c>
    </row>
    <row r="23" spans="1:3" ht="63.75">
      <c r="A23" s="14" t="s">
        <v>466</v>
      </c>
      <c r="B23" s="14" t="s">
        <v>467</v>
      </c>
      <c r="C23" s="13" t="s">
        <v>370</v>
      </c>
    </row>
    <row r="24" spans="1:3" ht="76.5">
      <c r="A24" s="14" t="s">
        <v>468</v>
      </c>
      <c r="B24" s="14" t="s">
        <v>469</v>
      </c>
      <c r="C24" s="13" t="s">
        <v>121</v>
      </c>
    </row>
    <row r="25" spans="1:3" ht="38.25">
      <c r="A25" s="14" t="s">
        <v>470</v>
      </c>
      <c r="B25" s="14" t="s">
        <v>471</v>
      </c>
      <c r="C25" s="13" t="s">
        <v>122</v>
      </c>
    </row>
    <row r="26" spans="1:3" ht="63.75">
      <c r="A26" s="14" t="s">
        <v>472</v>
      </c>
      <c r="B26" s="14" t="s">
        <v>473</v>
      </c>
      <c r="C26" s="13" t="s">
        <v>123</v>
      </c>
    </row>
    <row r="27" spans="1:3" ht="76.5">
      <c r="A27" s="14" t="s">
        <v>474</v>
      </c>
      <c r="B27" s="14" t="s">
        <v>475</v>
      </c>
      <c r="C27" s="13" t="s">
        <v>124</v>
      </c>
    </row>
    <row r="28" spans="1:3" ht="51">
      <c r="A28" s="14" t="s">
        <v>476</v>
      </c>
      <c r="B28" s="14" t="s">
        <v>477</v>
      </c>
      <c r="C28" s="13" t="s">
        <v>1084</v>
      </c>
    </row>
    <row r="29" spans="1:3" ht="63.75">
      <c r="A29" s="14" t="s">
        <v>478</v>
      </c>
      <c r="B29" s="14" t="s">
        <v>479</v>
      </c>
      <c r="C29" s="13" t="s">
        <v>1085</v>
      </c>
    </row>
    <row r="30" spans="1:3" ht="38.25">
      <c r="A30" s="14" t="s">
        <v>480</v>
      </c>
      <c r="B30" s="14" t="s">
        <v>481</v>
      </c>
      <c r="C30" s="13" t="s">
        <v>1086</v>
      </c>
    </row>
    <row r="31" spans="1:3" ht="89.25">
      <c r="A31" s="14" t="s">
        <v>482</v>
      </c>
      <c r="B31" s="14" t="s">
        <v>483</v>
      </c>
      <c r="C31" s="13" t="s">
        <v>1087</v>
      </c>
    </row>
    <row r="32" spans="1:3" ht="25.5">
      <c r="A32" s="14" t="s">
        <v>484</v>
      </c>
      <c r="B32" s="14" t="s">
        <v>485</v>
      </c>
      <c r="C32" s="13" t="s">
        <v>1088</v>
      </c>
    </row>
    <row r="33" spans="1:3" ht="25.5">
      <c r="A33" s="14" t="s">
        <v>486</v>
      </c>
      <c r="B33" s="14" t="s">
        <v>487</v>
      </c>
      <c r="C33" s="13" t="s">
        <v>1089</v>
      </c>
    </row>
    <row r="34" spans="1:3" ht="51">
      <c r="A34" s="14" t="s">
        <v>488</v>
      </c>
      <c r="B34" s="14" t="s">
        <v>489</v>
      </c>
      <c r="C34" s="13" t="s">
        <v>1090</v>
      </c>
    </row>
    <row r="35" spans="1:3" ht="140.25">
      <c r="A35" s="14" t="s">
        <v>490</v>
      </c>
      <c r="B35" s="14" t="s">
        <v>491</v>
      </c>
      <c r="C35" s="13" t="s">
        <v>1091</v>
      </c>
    </row>
    <row r="36" spans="1:3" ht="76.5">
      <c r="A36" s="14" t="s">
        <v>492</v>
      </c>
      <c r="B36" s="14" t="s">
        <v>493</v>
      </c>
      <c r="C36" s="13" t="s">
        <v>1092</v>
      </c>
    </row>
    <row r="37" spans="1:3" ht="114.75">
      <c r="A37" s="14" t="s">
        <v>494</v>
      </c>
      <c r="B37" s="14" t="s">
        <v>495</v>
      </c>
      <c r="C37" s="13" t="s">
        <v>1093</v>
      </c>
    </row>
    <row r="38" spans="1:3" ht="51">
      <c r="A38" s="14" t="s">
        <v>496</v>
      </c>
      <c r="B38" s="14" t="s">
        <v>497</v>
      </c>
      <c r="C38" s="13" t="s">
        <v>1094</v>
      </c>
    </row>
    <row r="39" spans="1:3" ht="51">
      <c r="A39" s="14" t="s">
        <v>498</v>
      </c>
      <c r="B39" s="14" t="s">
        <v>499</v>
      </c>
      <c r="C39" s="13" t="s">
        <v>1095</v>
      </c>
    </row>
    <row r="40" spans="1:3" ht="102">
      <c r="A40" s="14" t="s">
        <v>500</v>
      </c>
      <c r="B40" s="14" t="s">
        <v>501</v>
      </c>
      <c r="C40" s="13" t="s">
        <v>1096</v>
      </c>
    </row>
    <row r="41" spans="1:3" ht="51">
      <c r="A41" s="14" t="s">
        <v>502</v>
      </c>
      <c r="B41" s="14" t="s">
        <v>503</v>
      </c>
      <c r="C41" s="13" t="s">
        <v>1097</v>
      </c>
    </row>
    <row r="42" spans="1:3" ht="76.5">
      <c r="A42" s="14" t="s">
        <v>504</v>
      </c>
      <c r="B42" s="14" t="s">
        <v>505</v>
      </c>
      <c r="C42" s="13" t="s">
        <v>1098</v>
      </c>
    </row>
    <row r="43" spans="1:3" ht="63.75">
      <c r="A43" s="14" t="s">
        <v>506</v>
      </c>
      <c r="B43" s="14" t="s">
        <v>507</v>
      </c>
      <c r="C43" s="13" t="s">
        <v>1099</v>
      </c>
    </row>
    <row r="44" spans="1:3" ht="89.25">
      <c r="A44" s="14" t="s">
        <v>508</v>
      </c>
      <c r="B44" s="14" t="s">
        <v>509</v>
      </c>
      <c r="C44" s="13" t="s">
        <v>1100</v>
      </c>
    </row>
    <row r="45" spans="1:3" ht="76.5">
      <c r="A45" s="14" t="s">
        <v>510</v>
      </c>
      <c r="B45" s="14" t="s">
        <v>511</v>
      </c>
      <c r="C45" s="13" t="s">
        <v>1101</v>
      </c>
    </row>
    <row r="46" spans="1:3" ht="63.75">
      <c r="A46" s="14" t="s">
        <v>512</v>
      </c>
      <c r="B46" s="14" t="s">
        <v>513</v>
      </c>
      <c r="C46" s="13" t="s">
        <v>1102</v>
      </c>
    </row>
    <row r="47" spans="1:3" ht="63.75">
      <c r="A47" s="14" t="s">
        <v>514</v>
      </c>
      <c r="B47" s="14" t="s">
        <v>515</v>
      </c>
      <c r="C47" s="13" t="s">
        <v>1103</v>
      </c>
    </row>
    <row r="48" spans="1:3" ht="25.5">
      <c r="A48" s="14" t="s">
        <v>516</v>
      </c>
      <c r="B48" s="14" t="s">
        <v>517</v>
      </c>
      <c r="C48" s="13" t="s">
        <v>183</v>
      </c>
    </row>
    <row r="49" spans="1:3" ht="63.75">
      <c r="A49" s="14" t="s">
        <v>518</v>
      </c>
      <c r="B49" s="14" t="s">
        <v>519</v>
      </c>
      <c r="C49" s="13" t="s">
        <v>184</v>
      </c>
    </row>
    <row r="50" spans="1:3" ht="63.75">
      <c r="A50" s="14" t="s">
        <v>520</v>
      </c>
      <c r="B50" s="14" t="s">
        <v>521</v>
      </c>
      <c r="C50" s="13" t="s">
        <v>185</v>
      </c>
    </row>
    <row r="51" spans="1:3" ht="102">
      <c r="A51" s="14" t="s">
        <v>522</v>
      </c>
      <c r="B51" s="14" t="s">
        <v>523</v>
      </c>
      <c r="C51" s="13" t="s">
        <v>186</v>
      </c>
    </row>
    <row r="52" spans="1:3" ht="76.5">
      <c r="A52" s="14" t="s">
        <v>524</v>
      </c>
      <c r="B52" s="14" t="s">
        <v>525</v>
      </c>
      <c r="C52" s="13" t="s">
        <v>187</v>
      </c>
    </row>
    <row r="53" spans="1:3" ht="114.75">
      <c r="A53" s="14" t="s">
        <v>526</v>
      </c>
      <c r="B53" s="14" t="s">
        <v>527</v>
      </c>
      <c r="C53" s="13" t="s">
        <v>188</v>
      </c>
    </row>
    <row r="54" spans="1:3" ht="76.5">
      <c r="A54" s="14" t="s">
        <v>528</v>
      </c>
      <c r="B54" s="14" t="s">
        <v>529</v>
      </c>
      <c r="C54" s="13" t="s">
        <v>189</v>
      </c>
    </row>
    <row r="55" spans="1:3" ht="76.5">
      <c r="A55" s="14" t="s">
        <v>530</v>
      </c>
      <c r="B55" s="14" t="s">
        <v>531</v>
      </c>
      <c r="C55" s="13" t="s">
        <v>190</v>
      </c>
    </row>
    <row r="56" spans="1:3" ht="63.75">
      <c r="A56" s="14" t="s">
        <v>532</v>
      </c>
      <c r="B56" s="14" t="s">
        <v>533</v>
      </c>
      <c r="C56" s="13" t="s">
        <v>191</v>
      </c>
    </row>
    <row r="57" spans="1:3" ht="63.75">
      <c r="A57" s="14" t="s">
        <v>534</v>
      </c>
      <c r="B57" s="14" t="s">
        <v>535</v>
      </c>
      <c r="C57" s="13" t="s">
        <v>192</v>
      </c>
    </row>
    <row r="58" spans="1:3" ht="63.75">
      <c r="A58" s="14" t="s">
        <v>536</v>
      </c>
      <c r="B58" s="14" t="s">
        <v>537</v>
      </c>
      <c r="C58" s="13" t="s">
        <v>193</v>
      </c>
    </row>
    <row r="59" spans="1:3" ht="76.5">
      <c r="A59" s="14" t="s">
        <v>538</v>
      </c>
      <c r="B59" s="14" t="s">
        <v>539</v>
      </c>
      <c r="C59" s="13" t="s">
        <v>194</v>
      </c>
    </row>
    <row r="60" spans="1:3" ht="51">
      <c r="A60" s="14" t="s">
        <v>540</v>
      </c>
      <c r="B60" s="14" t="s">
        <v>541</v>
      </c>
      <c r="C60" s="13" t="s">
        <v>195</v>
      </c>
    </row>
    <row r="61" spans="1:3" ht="51">
      <c r="A61" s="14" t="s">
        <v>542</v>
      </c>
      <c r="B61" s="14" t="s">
        <v>543</v>
      </c>
      <c r="C61" s="13" t="s">
        <v>196</v>
      </c>
    </row>
    <row r="62" spans="1:3" ht="38.25">
      <c r="A62" s="14" t="s">
        <v>544</v>
      </c>
      <c r="B62" s="14" t="s">
        <v>545</v>
      </c>
      <c r="C62" s="13" t="s">
        <v>197</v>
      </c>
    </row>
    <row r="63" spans="1:3" ht="102">
      <c r="A63" s="14" t="s">
        <v>546</v>
      </c>
      <c r="B63" s="14" t="s">
        <v>547</v>
      </c>
      <c r="C63" s="13" t="s">
        <v>198</v>
      </c>
    </row>
    <row r="64" spans="1:3" ht="76.5">
      <c r="A64" s="14" t="s">
        <v>548</v>
      </c>
      <c r="B64" s="14" t="s">
        <v>549</v>
      </c>
      <c r="C64" s="13" t="s">
        <v>199</v>
      </c>
    </row>
    <row r="65" spans="1:3" ht="25.5">
      <c r="A65" s="14" t="s">
        <v>550</v>
      </c>
      <c r="B65" s="14" t="s">
        <v>551</v>
      </c>
      <c r="C65" s="13" t="s">
        <v>200</v>
      </c>
    </row>
    <row r="66" spans="1:3" ht="76.5">
      <c r="A66" s="14" t="s">
        <v>552</v>
      </c>
      <c r="B66" s="14" t="s">
        <v>553</v>
      </c>
      <c r="C66" s="13" t="s">
        <v>201</v>
      </c>
    </row>
    <row r="67" spans="1:3" ht="63.75">
      <c r="A67" s="14" t="s">
        <v>554</v>
      </c>
      <c r="B67" s="14" t="s">
        <v>555</v>
      </c>
      <c r="C67" s="13" t="s">
        <v>1104</v>
      </c>
    </row>
    <row r="68" spans="1:3" ht="51">
      <c r="A68" s="14" t="s">
        <v>556</v>
      </c>
      <c r="B68" s="14" t="s">
        <v>557</v>
      </c>
      <c r="C68" s="13" t="s">
        <v>1105</v>
      </c>
    </row>
    <row r="69" spans="1:3" ht="51">
      <c r="A69" s="14" t="s">
        <v>558</v>
      </c>
      <c r="B69" s="14" t="s">
        <v>559</v>
      </c>
      <c r="C69" s="13" t="s">
        <v>1106</v>
      </c>
    </row>
    <row r="70" spans="1:3" ht="89.25">
      <c r="A70" s="14" t="s">
        <v>560</v>
      </c>
      <c r="B70" s="14" t="s">
        <v>561</v>
      </c>
      <c r="C70" s="13" t="s">
        <v>1107</v>
      </c>
    </row>
    <row r="71" spans="1:3" ht="89.25">
      <c r="A71" s="14" t="s">
        <v>562</v>
      </c>
      <c r="B71" s="14" t="s">
        <v>563</v>
      </c>
      <c r="C71" s="13" t="s">
        <v>1108</v>
      </c>
    </row>
    <row r="72" spans="1:3" ht="63.75">
      <c r="A72" s="14" t="s">
        <v>564</v>
      </c>
      <c r="B72" s="14" t="s">
        <v>565</v>
      </c>
      <c r="C72" s="13" t="s">
        <v>1109</v>
      </c>
    </row>
    <row r="73" spans="1:3" ht="25.5">
      <c r="A73" s="14" t="s">
        <v>566</v>
      </c>
      <c r="B73" s="14" t="s">
        <v>567</v>
      </c>
      <c r="C73" s="13" t="s">
        <v>1110</v>
      </c>
    </row>
    <row r="74" spans="1:3" ht="76.5">
      <c r="A74" s="14" t="s">
        <v>568</v>
      </c>
      <c r="B74" s="14" t="s">
        <v>569</v>
      </c>
      <c r="C74" s="13" t="s">
        <v>1111</v>
      </c>
    </row>
    <row r="75" spans="1:3" ht="38.25">
      <c r="A75" s="14" t="s">
        <v>570</v>
      </c>
      <c r="B75" s="14" t="s">
        <v>571</v>
      </c>
      <c r="C75" s="13" t="s">
        <v>1112</v>
      </c>
    </row>
    <row r="76" spans="1:3" ht="51">
      <c r="A76" s="14" t="s">
        <v>572</v>
      </c>
      <c r="B76" s="14" t="s">
        <v>573</v>
      </c>
      <c r="C76" s="13" t="s">
        <v>1113</v>
      </c>
    </row>
    <row r="77" spans="1:3" ht="51">
      <c r="A77" s="14" t="s">
        <v>574</v>
      </c>
      <c r="B77" s="14" t="s">
        <v>575</v>
      </c>
      <c r="C77" s="13" t="s">
        <v>1114</v>
      </c>
    </row>
    <row r="78" spans="1:3" ht="63.75">
      <c r="A78" s="14" t="s">
        <v>576</v>
      </c>
      <c r="B78" s="14" t="s">
        <v>577</v>
      </c>
      <c r="C78" s="13" t="s">
        <v>1115</v>
      </c>
    </row>
    <row r="79" spans="1:3" ht="63.75">
      <c r="A79" s="14" t="s">
        <v>578</v>
      </c>
      <c r="B79" s="14" t="s">
        <v>579</v>
      </c>
      <c r="C79" s="13" t="s">
        <v>1116</v>
      </c>
    </row>
    <row r="80" spans="1:3" ht="76.5">
      <c r="A80" s="14" t="s">
        <v>580</v>
      </c>
      <c r="B80" s="14" t="s">
        <v>581</v>
      </c>
      <c r="C80" s="13" t="s">
        <v>1117</v>
      </c>
    </row>
    <row r="81" spans="1:3" ht="89.25">
      <c r="A81" s="14" t="s">
        <v>582</v>
      </c>
      <c r="B81" s="14" t="s">
        <v>583</v>
      </c>
      <c r="C81" s="13" t="s">
        <v>1118</v>
      </c>
    </row>
    <row r="82" spans="1:3" ht="51">
      <c r="A82" s="14" t="s">
        <v>584</v>
      </c>
      <c r="B82" s="14" t="s">
        <v>585</v>
      </c>
      <c r="C82" s="13" t="s">
        <v>1119</v>
      </c>
    </row>
    <row r="83" spans="1:3" ht="51">
      <c r="A83" s="14" t="s">
        <v>586</v>
      </c>
      <c r="B83" s="14" t="s">
        <v>587</v>
      </c>
      <c r="C83" s="13" t="s">
        <v>1120</v>
      </c>
    </row>
    <row r="84" spans="1:3" ht="51">
      <c r="A84" s="14" t="s">
        <v>588</v>
      </c>
      <c r="B84" s="14" t="s">
        <v>589</v>
      </c>
      <c r="C84" s="13" t="s">
        <v>1121</v>
      </c>
    </row>
    <row r="85" spans="1:3" ht="102">
      <c r="A85" s="14" t="s">
        <v>590</v>
      </c>
      <c r="B85" s="14" t="s">
        <v>591</v>
      </c>
      <c r="C85" s="13" t="s">
        <v>1122</v>
      </c>
    </row>
    <row r="86" spans="1:3" ht="102">
      <c r="A86" s="14" t="s">
        <v>592</v>
      </c>
      <c r="B86" s="14" t="s">
        <v>593</v>
      </c>
      <c r="C86" s="13" t="s">
        <v>1123</v>
      </c>
    </row>
    <row r="87" spans="1:3" ht="63.75">
      <c r="A87" s="14" t="s">
        <v>594</v>
      </c>
      <c r="B87" s="14" t="s">
        <v>595</v>
      </c>
      <c r="C87" s="13" t="s">
        <v>1124</v>
      </c>
    </row>
    <row r="88" spans="1:3" ht="102">
      <c r="A88" s="14" t="s">
        <v>596</v>
      </c>
      <c r="B88" s="14" t="s">
        <v>597</v>
      </c>
      <c r="C88" s="13" t="s">
        <v>53</v>
      </c>
    </row>
    <row r="89" spans="1:3" ht="63.75">
      <c r="A89" s="14" t="s">
        <v>598</v>
      </c>
      <c r="B89" s="14" t="s">
        <v>599</v>
      </c>
      <c r="C89" s="13" t="s">
        <v>54</v>
      </c>
    </row>
    <row r="90" spans="1:3" ht="51">
      <c r="A90" s="14" t="s">
        <v>600</v>
      </c>
      <c r="B90" s="14" t="s">
        <v>601</v>
      </c>
      <c r="C90" s="13" t="s">
        <v>55</v>
      </c>
    </row>
    <row r="91" spans="1:3" ht="89.25">
      <c r="A91" s="14" t="s">
        <v>602</v>
      </c>
      <c r="B91" s="14" t="s">
        <v>603</v>
      </c>
      <c r="C91" s="13" t="s">
        <v>329</v>
      </c>
    </row>
    <row r="92" spans="1:3" ht="76.5">
      <c r="A92" s="14" t="s">
        <v>604</v>
      </c>
      <c r="B92" s="14" t="s">
        <v>605</v>
      </c>
      <c r="C92" s="13" t="s">
        <v>330</v>
      </c>
    </row>
    <row r="93" spans="1:3" ht="51">
      <c r="A93" s="14" t="s">
        <v>606</v>
      </c>
      <c r="B93" s="14" t="s">
        <v>607</v>
      </c>
      <c r="C93" s="13" t="s">
        <v>331</v>
      </c>
    </row>
    <row r="94" spans="1:3" ht="51">
      <c r="A94" s="14" t="s">
        <v>608</v>
      </c>
      <c r="B94" s="14" t="s">
        <v>609</v>
      </c>
      <c r="C94" s="13" t="s">
        <v>332</v>
      </c>
    </row>
    <row r="95" spans="1:3" ht="102">
      <c r="A95" s="14" t="s">
        <v>610</v>
      </c>
      <c r="B95" s="14" t="s">
        <v>611</v>
      </c>
      <c r="C95" s="13" t="s">
        <v>333</v>
      </c>
    </row>
    <row r="96" spans="1:3" ht="63.75">
      <c r="A96" s="14" t="s">
        <v>612</v>
      </c>
      <c r="B96" s="14" t="s">
        <v>613</v>
      </c>
      <c r="C96" s="13" t="s">
        <v>334</v>
      </c>
    </row>
    <row r="97" spans="1:3" ht="63.75">
      <c r="A97" s="14" t="s">
        <v>614</v>
      </c>
      <c r="B97" s="14" t="s">
        <v>615</v>
      </c>
      <c r="C97" s="13" t="s">
        <v>335</v>
      </c>
    </row>
    <row r="98" spans="1:3" ht="76.5">
      <c r="A98" s="14" t="s">
        <v>616</v>
      </c>
      <c r="B98" s="14" t="s">
        <v>617</v>
      </c>
      <c r="C98" s="13" t="s">
        <v>336</v>
      </c>
    </row>
    <row r="99" spans="1:3" ht="51">
      <c r="A99" s="14" t="s">
        <v>618</v>
      </c>
      <c r="B99" s="14" t="s">
        <v>619</v>
      </c>
      <c r="C99" s="13" t="s">
        <v>337</v>
      </c>
    </row>
    <row r="100" spans="1:3" ht="51">
      <c r="A100" s="14" t="s">
        <v>620</v>
      </c>
      <c r="B100" s="14" t="s">
        <v>621</v>
      </c>
      <c r="C100" s="13" t="s">
        <v>338</v>
      </c>
    </row>
    <row r="101" spans="1:3" ht="63.75">
      <c r="A101" s="14" t="s">
        <v>622</v>
      </c>
      <c r="B101" s="14" t="s">
        <v>623</v>
      </c>
      <c r="C101" s="13" t="s">
        <v>339</v>
      </c>
    </row>
    <row r="102" spans="1:3" ht="38.25">
      <c r="A102" s="14" t="s">
        <v>624</v>
      </c>
      <c r="B102" s="14" t="s">
        <v>625</v>
      </c>
      <c r="C102" s="13" t="s">
        <v>340</v>
      </c>
    </row>
    <row r="103" spans="1:3" ht="76.5">
      <c r="A103" s="14" t="s">
        <v>626</v>
      </c>
      <c r="B103" s="14" t="s">
        <v>627</v>
      </c>
      <c r="C103" s="13" t="s">
        <v>341</v>
      </c>
    </row>
    <row r="104" spans="1:3" ht="140.25">
      <c r="A104" s="14" t="s">
        <v>628</v>
      </c>
      <c r="B104" s="14" t="s">
        <v>629</v>
      </c>
      <c r="C104" s="13" t="s">
        <v>342</v>
      </c>
    </row>
    <row r="105" spans="1:3" ht="38.25">
      <c r="A105" s="14" t="s">
        <v>630</v>
      </c>
      <c r="B105" s="14" t="s">
        <v>631</v>
      </c>
      <c r="C105" s="13" t="s">
        <v>343</v>
      </c>
    </row>
    <row r="106" spans="1:3" ht="38.25">
      <c r="A106" s="14" t="s">
        <v>632</v>
      </c>
      <c r="B106" s="14" t="s">
        <v>633</v>
      </c>
      <c r="C106" s="13" t="s">
        <v>344</v>
      </c>
    </row>
    <row r="107" spans="1:3" ht="63.75">
      <c r="A107" s="14" t="s">
        <v>634</v>
      </c>
      <c r="B107" s="14" t="s">
        <v>635</v>
      </c>
      <c r="C107" s="13" t="s">
        <v>345</v>
      </c>
    </row>
    <row r="108" spans="1:3" ht="38.25">
      <c r="A108" s="14" t="s">
        <v>636</v>
      </c>
      <c r="B108" s="14" t="s">
        <v>637</v>
      </c>
      <c r="C108" s="13" t="s">
        <v>346</v>
      </c>
    </row>
    <row r="109" spans="1:3" ht="89.25">
      <c r="A109" s="14" t="s">
        <v>638</v>
      </c>
      <c r="B109" s="14" t="s">
        <v>639</v>
      </c>
      <c r="C109" s="13" t="s">
        <v>347</v>
      </c>
    </row>
    <row r="110" spans="1:3" ht="51">
      <c r="A110" s="14" t="s">
        <v>640</v>
      </c>
      <c r="B110" s="14" t="s">
        <v>641</v>
      </c>
      <c r="C110" s="13" t="s">
        <v>348</v>
      </c>
    </row>
    <row r="111" spans="1:3" ht="38.25">
      <c r="A111" s="14" t="s">
        <v>642</v>
      </c>
      <c r="B111" s="14" t="s">
        <v>643</v>
      </c>
      <c r="C111" s="13" t="s">
        <v>349</v>
      </c>
    </row>
    <row r="112" spans="1:3" ht="25.5">
      <c r="A112" s="14" t="s">
        <v>644</v>
      </c>
      <c r="B112" s="14" t="s">
        <v>645</v>
      </c>
      <c r="C112" s="13" t="s">
        <v>350</v>
      </c>
    </row>
    <row r="113" spans="1:3" ht="51">
      <c r="A113" s="14" t="s">
        <v>646</v>
      </c>
      <c r="B113" s="14" t="s">
        <v>647</v>
      </c>
      <c r="C113" s="13" t="s">
        <v>351</v>
      </c>
    </row>
    <row r="114" spans="1:3" ht="63.75">
      <c r="A114" s="14" t="s">
        <v>648</v>
      </c>
      <c r="B114" s="14" t="s">
        <v>649</v>
      </c>
      <c r="C114" s="13" t="s">
        <v>76</v>
      </c>
    </row>
    <row r="115" spans="1:3" ht="63.75">
      <c r="A115" s="14" t="s">
        <v>650</v>
      </c>
      <c r="B115" s="14" t="s">
        <v>651</v>
      </c>
      <c r="C115" s="13" t="s">
        <v>77</v>
      </c>
    </row>
    <row r="116" spans="1:3" ht="51">
      <c r="A116" s="14" t="s">
        <v>652</v>
      </c>
      <c r="B116" s="14" t="s">
        <v>653</v>
      </c>
      <c r="C116" s="13" t="s">
        <v>78</v>
      </c>
    </row>
    <row r="117" spans="1:3" ht="51">
      <c r="A117" s="14" t="s">
        <v>654</v>
      </c>
      <c r="B117" s="14" t="s">
        <v>655</v>
      </c>
      <c r="C117" s="13" t="s">
        <v>79</v>
      </c>
    </row>
    <row r="118" spans="1:3" ht="51">
      <c r="A118" s="14" t="s">
        <v>656</v>
      </c>
      <c r="B118" s="14" t="s">
        <v>657</v>
      </c>
      <c r="C118" s="13" t="s">
        <v>80</v>
      </c>
    </row>
    <row r="119" spans="1:3" ht="51">
      <c r="A119" s="14" t="s">
        <v>658</v>
      </c>
      <c r="B119" s="14" t="s">
        <v>659</v>
      </c>
      <c r="C119" s="13" t="s">
        <v>81</v>
      </c>
    </row>
    <row r="120" spans="1:3" ht="51">
      <c r="A120" s="14" t="s">
        <v>660</v>
      </c>
      <c r="B120" s="14" t="s">
        <v>661</v>
      </c>
      <c r="C120" s="13" t="s">
        <v>82</v>
      </c>
    </row>
    <row r="121" spans="1:3" ht="51">
      <c r="A121" s="14" t="s">
        <v>662</v>
      </c>
      <c r="B121" s="14" t="s">
        <v>663</v>
      </c>
      <c r="C121" s="13" t="s">
        <v>83</v>
      </c>
    </row>
    <row r="122" spans="1:3" ht="51">
      <c r="A122" s="14" t="s">
        <v>664</v>
      </c>
      <c r="B122" s="14" t="s">
        <v>665</v>
      </c>
      <c r="C122" s="13" t="s">
        <v>84</v>
      </c>
    </row>
    <row r="123" spans="1:3" ht="38.25">
      <c r="A123" s="14" t="s">
        <v>666</v>
      </c>
      <c r="B123" s="14" t="s">
        <v>667</v>
      </c>
      <c r="C123" s="13" t="s">
        <v>85</v>
      </c>
    </row>
    <row r="124" spans="1:3" ht="38.25">
      <c r="A124" s="14" t="s">
        <v>668</v>
      </c>
      <c r="B124" s="14" t="s">
        <v>669</v>
      </c>
      <c r="C124" s="13" t="s">
        <v>86</v>
      </c>
    </row>
    <row r="125" spans="1:3" ht="38.25">
      <c r="A125" s="14" t="s">
        <v>670</v>
      </c>
      <c r="B125" s="14" t="s">
        <v>671</v>
      </c>
      <c r="C125" s="13" t="s">
        <v>87</v>
      </c>
    </row>
    <row r="126" spans="1:3" ht="38.25">
      <c r="A126" s="14" t="s">
        <v>672</v>
      </c>
      <c r="B126" s="14" t="s">
        <v>673</v>
      </c>
      <c r="C126" s="13" t="s">
        <v>88</v>
      </c>
    </row>
    <row r="127" spans="1:3" ht="38.25">
      <c r="A127" s="14" t="s">
        <v>674</v>
      </c>
      <c r="B127" s="14" t="s">
        <v>675</v>
      </c>
      <c r="C127" s="13" t="s">
        <v>89</v>
      </c>
    </row>
    <row r="128" spans="1:3" ht="51">
      <c r="A128" s="14" t="s">
        <v>676</v>
      </c>
      <c r="B128" s="14" t="s">
        <v>677</v>
      </c>
      <c r="C128" s="13" t="s">
        <v>90</v>
      </c>
    </row>
    <row r="129" spans="1:3" ht="51">
      <c r="A129" s="14" t="s">
        <v>678</v>
      </c>
      <c r="B129" s="14" t="s">
        <v>679</v>
      </c>
      <c r="C129" s="13" t="s">
        <v>91</v>
      </c>
    </row>
    <row r="130" spans="1:3" ht="63.75">
      <c r="A130" s="14" t="s">
        <v>680</v>
      </c>
      <c r="B130" s="14" t="s">
        <v>681</v>
      </c>
      <c r="C130" s="13" t="s">
        <v>92</v>
      </c>
    </row>
    <row r="131" spans="1:3" ht="63.75">
      <c r="A131" s="14" t="s">
        <v>682</v>
      </c>
      <c r="B131" s="14" t="s">
        <v>683</v>
      </c>
      <c r="C131" s="13" t="s">
        <v>93</v>
      </c>
    </row>
    <row r="132" spans="1:3" ht="51">
      <c r="A132" s="14" t="s">
        <v>684</v>
      </c>
      <c r="B132" s="14" t="s">
        <v>685</v>
      </c>
      <c r="C132" s="13" t="s">
        <v>94</v>
      </c>
    </row>
    <row r="133" spans="1:3" ht="25.5">
      <c r="A133" s="14" t="s">
        <v>686</v>
      </c>
      <c r="B133" s="14" t="s">
        <v>687</v>
      </c>
      <c r="C133" s="13" t="s">
        <v>95</v>
      </c>
    </row>
    <row r="134" spans="1:3" ht="38.25">
      <c r="A134" s="14" t="s">
        <v>688</v>
      </c>
      <c r="B134" s="14" t="s">
        <v>689</v>
      </c>
      <c r="C134" s="13" t="s">
        <v>96</v>
      </c>
    </row>
    <row r="135" spans="1:3" ht="51">
      <c r="A135" s="14" t="s">
        <v>690</v>
      </c>
      <c r="B135" s="14" t="s">
        <v>691</v>
      </c>
      <c r="C135" s="13" t="s">
        <v>97</v>
      </c>
    </row>
    <row r="136" spans="1:3" ht="76.5">
      <c r="A136" s="14" t="s">
        <v>692</v>
      </c>
      <c r="B136" s="14" t="s">
        <v>693</v>
      </c>
      <c r="C136" s="13" t="s">
        <v>98</v>
      </c>
    </row>
    <row r="137" spans="1:3" ht="38.25">
      <c r="A137" s="14" t="s">
        <v>694</v>
      </c>
      <c r="B137" s="14" t="s">
        <v>695</v>
      </c>
      <c r="C137" s="13" t="s">
        <v>99</v>
      </c>
    </row>
    <row r="138" spans="1:3" ht="63.75">
      <c r="A138" s="14" t="s">
        <v>696</v>
      </c>
      <c r="B138" s="14" t="s">
        <v>697</v>
      </c>
      <c r="C138" s="13" t="s">
        <v>100</v>
      </c>
    </row>
    <row r="139" spans="1:3" ht="38.25">
      <c r="A139" s="14" t="s">
        <v>698</v>
      </c>
      <c r="B139" s="14" t="s">
        <v>699</v>
      </c>
      <c r="C139" s="13" t="s">
        <v>101</v>
      </c>
    </row>
    <row r="140" spans="1:3" ht="38.25">
      <c r="A140" s="14" t="s">
        <v>700</v>
      </c>
      <c r="B140" s="14" t="s">
        <v>701</v>
      </c>
      <c r="C140" s="13" t="s">
        <v>102</v>
      </c>
    </row>
    <row r="141" spans="1:3" ht="51">
      <c r="A141" s="14" t="s">
        <v>702</v>
      </c>
      <c r="B141" s="14" t="s">
        <v>703</v>
      </c>
      <c r="C141" s="13" t="s">
        <v>103</v>
      </c>
    </row>
    <row r="142" spans="1:3" ht="38.25">
      <c r="A142" s="14" t="s">
        <v>704</v>
      </c>
      <c r="B142" s="14" t="s">
        <v>705</v>
      </c>
      <c r="C142" s="13" t="s">
        <v>104</v>
      </c>
    </row>
    <row r="143" spans="1:3" ht="25.5">
      <c r="A143" s="14" t="s">
        <v>706</v>
      </c>
      <c r="B143" s="14" t="s">
        <v>707</v>
      </c>
      <c r="C143" s="13" t="s">
        <v>105</v>
      </c>
    </row>
    <row r="144" spans="1:3" ht="76.5">
      <c r="A144" s="14" t="s">
        <v>708</v>
      </c>
      <c r="B144" s="14" t="s">
        <v>709</v>
      </c>
      <c r="C144" s="13" t="s">
        <v>396</v>
      </c>
    </row>
    <row r="145" spans="1:3" ht="25.5">
      <c r="A145" s="14" t="s">
        <v>710</v>
      </c>
      <c r="B145" s="14" t="s">
        <v>711</v>
      </c>
      <c r="C145" s="13" t="s">
        <v>397</v>
      </c>
    </row>
    <row r="146" spans="1:3" ht="51">
      <c r="A146" s="14" t="s">
        <v>712</v>
      </c>
      <c r="B146" s="14" t="s">
        <v>713</v>
      </c>
      <c r="C146" s="13" t="s">
        <v>398</v>
      </c>
    </row>
    <row r="147" spans="1:3" ht="38.25">
      <c r="A147" s="14" t="s">
        <v>714</v>
      </c>
      <c r="B147" s="14" t="s">
        <v>715</v>
      </c>
      <c r="C147" s="13" t="s">
        <v>399</v>
      </c>
    </row>
    <row r="148" spans="1:3" ht="51">
      <c r="A148" s="14" t="s">
        <v>716</v>
      </c>
      <c r="B148" s="14" t="s">
        <v>717</v>
      </c>
      <c r="C148" s="13" t="s">
        <v>400</v>
      </c>
    </row>
    <row r="149" spans="1:3" ht="51">
      <c r="A149" s="14" t="s">
        <v>718</v>
      </c>
      <c r="B149" s="14" t="s">
        <v>719</v>
      </c>
      <c r="C149" s="13" t="s">
        <v>401</v>
      </c>
    </row>
    <row r="150" spans="1:3" ht="51">
      <c r="A150" s="14" t="s">
        <v>720</v>
      </c>
      <c r="B150" s="14" t="s">
        <v>721</v>
      </c>
      <c r="C150" s="13" t="s">
        <v>402</v>
      </c>
    </row>
    <row r="151" spans="1:3" ht="51">
      <c r="A151" s="14" t="s">
        <v>722</v>
      </c>
      <c r="B151" s="14" t="s">
        <v>723</v>
      </c>
      <c r="C151" s="13" t="s">
        <v>403</v>
      </c>
    </row>
    <row r="152" spans="1:3" ht="51">
      <c r="A152" s="14" t="s">
        <v>724</v>
      </c>
      <c r="B152" s="14" t="s">
        <v>725</v>
      </c>
      <c r="C152" s="13" t="s">
        <v>404</v>
      </c>
    </row>
    <row r="153" spans="1:3" ht="63.75">
      <c r="A153" s="14" t="s">
        <v>726</v>
      </c>
      <c r="B153" s="14" t="s">
        <v>727</v>
      </c>
      <c r="C153" s="13" t="s">
        <v>405</v>
      </c>
    </row>
    <row r="154" spans="1:3" ht="76.5">
      <c r="A154" s="14" t="s">
        <v>728</v>
      </c>
      <c r="B154" s="14" t="s">
        <v>729</v>
      </c>
      <c r="C154" s="13" t="s">
        <v>406</v>
      </c>
    </row>
    <row r="155" spans="1:3" ht="38.25">
      <c r="A155" s="14" t="s">
        <v>730</v>
      </c>
      <c r="B155" s="14" t="s">
        <v>731</v>
      </c>
      <c r="C155" s="13" t="s">
        <v>407</v>
      </c>
    </row>
    <row r="156" spans="1:3" ht="63.75">
      <c r="A156" s="14" t="s">
        <v>732</v>
      </c>
      <c r="B156" s="14" t="s">
        <v>733</v>
      </c>
      <c r="C156" s="13" t="s">
        <v>408</v>
      </c>
    </row>
    <row r="157" spans="1:3" ht="51">
      <c r="A157" s="14" t="s">
        <v>734</v>
      </c>
      <c r="B157" s="14" t="s">
        <v>735</v>
      </c>
      <c r="C157" s="13" t="s">
        <v>409</v>
      </c>
    </row>
    <row r="158" spans="1:3" ht="38.25">
      <c r="A158" s="14" t="s">
        <v>736</v>
      </c>
      <c r="B158" s="14" t="s">
        <v>737</v>
      </c>
      <c r="C158" s="13" t="s">
        <v>410</v>
      </c>
    </row>
    <row r="159" spans="1:3" ht="63.75">
      <c r="A159" s="14" t="s">
        <v>738</v>
      </c>
      <c r="B159" s="14" t="s">
        <v>739</v>
      </c>
      <c r="C159" s="13" t="s">
        <v>411</v>
      </c>
    </row>
    <row r="160" spans="1:3" ht="51">
      <c r="A160" s="14" t="s">
        <v>740</v>
      </c>
      <c r="B160" s="14" t="s">
        <v>741</v>
      </c>
      <c r="C160" s="13" t="s">
        <v>412</v>
      </c>
    </row>
    <row r="161" spans="1:3" ht="51">
      <c r="A161" s="14" t="s">
        <v>742</v>
      </c>
      <c r="B161" s="14" t="s">
        <v>743</v>
      </c>
      <c r="C161" s="13" t="s">
        <v>413</v>
      </c>
    </row>
    <row r="162" spans="1:3" ht="25.5">
      <c r="A162" s="14" t="s">
        <v>744</v>
      </c>
      <c r="B162" s="14" t="s">
        <v>745</v>
      </c>
      <c r="C162" s="13" t="s">
        <v>414</v>
      </c>
    </row>
    <row r="163" spans="1:3" ht="25.5">
      <c r="A163" s="14" t="s">
        <v>746</v>
      </c>
      <c r="B163" s="14" t="s">
        <v>747</v>
      </c>
      <c r="C163" s="13" t="s">
        <v>415</v>
      </c>
    </row>
    <row r="164" spans="1:3" ht="51">
      <c r="A164" s="14" t="s">
        <v>748</v>
      </c>
      <c r="B164" s="14" t="s">
        <v>749</v>
      </c>
      <c r="C164" s="13" t="s">
        <v>416</v>
      </c>
    </row>
    <row r="165" spans="1:3" ht="38.25">
      <c r="A165" s="14" t="s">
        <v>750</v>
      </c>
      <c r="B165" s="14" t="s">
        <v>751</v>
      </c>
      <c r="C165" s="13" t="s">
        <v>417</v>
      </c>
    </row>
    <row r="166" spans="1:3" ht="63.75">
      <c r="A166" s="14" t="s">
        <v>752</v>
      </c>
      <c r="B166" s="14" t="s">
        <v>753</v>
      </c>
      <c r="C166" s="13" t="s">
        <v>418</v>
      </c>
    </row>
    <row r="167" spans="1:3" ht="38.25">
      <c r="A167" s="14" t="s">
        <v>754</v>
      </c>
      <c r="B167" s="14" t="s">
        <v>755</v>
      </c>
      <c r="C167" s="13" t="s">
        <v>419</v>
      </c>
    </row>
    <row r="168" spans="1:3" ht="51">
      <c r="A168" s="14" t="s">
        <v>756</v>
      </c>
      <c r="B168" s="14" t="s">
        <v>757</v>
      </c>
      <c r="C168" s="13" t="s">
        <v>420</v>
      </c>
    </row>
    <row r="169" spans="1:3" ht="51">
      <c r="A169" s="14" t="s">
        <v>758</v>
      </c>
      <c r="B169" s="14" t="s">
        <v>759</v>
      </c>
      <c r="C169" s="13" t="s">
        <v>421</v>
      </c>
    </row>
    <row r="170" spans="1:3" ht="25.5">
      <c r="A170" s="14" t="s">
        <v>760</v>
      </c>
      <c r="B170" s="14" t="s">
        <v>761</v>
      </c>
      <c r="C170" s="13" t="s">
        <v>422</v>
      </c>
    </row>
    <row r="171" spans="1:3" ht="38.25">
      <c r="A171" s="14" t="s">
        <v>762</v>
      </c>
      <c r="B171" s="14" t="s">
        <v>763</v>
      </c>
      <c r="C171" s="13" t="s">
        <v>423</v>
      </c>
    </row>
    <row r="172" spans="1:3" ht="38.25">
      <c r="A172" s="14" t="s">
        <v>764</v>
      </c>
      <c r="B172" s="14" t="s">
        <v>765</v>
      </c>
      <c r="C172" s="13" t="s">
        <v>424</v>
      </c>
    </row>
    <row r="173" spans="1:3" ht="25.5">
      <c r="A173" s="14" t="s">
        <v>766</v>
      </c>
      <c r="B173" s="14" t="s">
        <v>767</v>
      </c>
      <c r="C173" s="13" t="s">
        <v>425</v>
      </c>
    </row>
    <row r="174" spans="1:3" ht="25.5">
      <c r="A174" s="14" t="s">
        <v>768</v>
      </c>
      <c r="B174" s="14" t="s">
        <v>769</v>
      </c>
      <c r="C174" s="13" t="s">
        <v>426</v>
      </c>
    </row>
    <row r="175" spans="1:3" ht="25.5">
      <c r="A175" s="14" t="s">
        <v>770</v>
      </c>
      <c r="B175" s="14" t="s">
        <v>771</v>
      </c>
      <c r="C175" s="13" t="s">
        <v>427</v>
      </c>
    </row>
    <row r="176" spans="1:3" ht="38.25">
      <c r="A176" s="14" t="s">
        <v>772</v>
      </c>
      <c r="B176" s="14" t="s">
        <v>773</v>
      </c>
      <c r="C176" s="13" t="s">
        <v>428</v>
      </c>
    </row>
    <row r="177" spans="1:3" ht="38.25">
      <c r="A177" s="14" t="s">
        <v>774</v>
      </c>
      <c r="B177" s="14" t="s">
        <v>775</v>
      </c>
      <c r="C177" s="13" t="s">
        <v>125</v>
      </c>
    </row>
    <row r="178" spans="1:3" ht="25.5">
      <c r="A178" s="14" t="s">
        <v>776</v>
      </c>
      <c r="B178" s="14" t="s">
        <v>777</v>
      </c>
      <c r="C178" s="13" t="s">
        <v>126</v>
      </c>
    </row>
    <row r="179" spans="1:3" ht="38.25">
      <c r="A179" s="14" t="s">
        <v>778</v>
      </c>
      <c r="B179" s="14" t="s">
        <v>779</v>
      </c>
      <c r="C179" s="13" t="s">
        <v>127</v>
      </c>
    </row>
    <row r="180" spans="1:3" ht="51">
      <c r="A180" s="14" t="s">
        <v>780</v>
      </c>
      <c r="B180" s="14" t="s">
        <v>781</v>
      </c>
      <c r="C180" s="13" t="s">
        <v>128</v>
      </c>
    </row>
    <row r="181" spans="1:3" ht="38.25">
      <c r="A181" s="14" t="s">
        <v>782</v>
      </c>
      <c r="B181" s="14" t="s">
        <v>783</v>
      </c>
      <c r="C181" s="13" t="s">
        <v>129</v>
      </c>
    </row>
    <row r="182" spans="1:3" ht="38.25">
      <c r="A182" s="14" t="s">
        <v>784</v>
      </c>
      <c r="B182" s="14" t="s">
        <v>785</v>
      </c>
      <c r="C182" s="13" t="s">
        <v>130</v>
      </c>
    </row>
    <row r="183" spans="1:3" ht="25.5">
      <c r="A183" s="14" t="s">
        <v>786</v>
      </c>
      <c r="B183" s="14" t="s">
        <v>787</v>
      </c>
      <c r="C183" s="13" t="s">
        <v>131</v>
      </c>
    </row>
    <row r="184" spans="1:3" ht="25.5">
      <c r="A184" s="14" t="s">
        <v>788</v>
      </c>
      <c r="B184" s="14" t="s">
        <v>789</v>
      </c>
      <c r="C184" s="13" t="s">
        <v>132</v>
      </c>
    </row>
    <row r="185" spans="1:3" ht="25.5">
      <c r="A185" s="14" t="s">
        <v>790</v>
      </c>
      <c r="B185" s="14" t="s">
        <v>791</v>
      </c>
      <c r="C185" s="13" t="s">
        <v>133</v>
      </c>
    </row>
    <row r="186" spans="1:3" ht="25.5">
      <c r="A186" s="14" t="s">
        <v>792</v>
      </c>
      <c r="B186" s="14" t="s">
        <v>793</v>
      </c>
      <c r="C186" s="13" t="s">
        <v>134</v>
      </c>
    </row>
    <row r="187" spans="1:3" ht="38.25">
      <c r="A187" s="14" t="s">
        <v>794</v>
      </c>
      <c r="B187" s="14" t="s">
        <v>795</v>
      </c>
      <c r="C187" s="13" t="s">
        <v>135</v>
      </c>
    </row>
    <row r="188" spans="1:3" ht="25.5">
      <c r="A188" s="14" t="s">
        <v>796</v>
      </c>
      <c r="B188" s="14" t="s">
        <v>797</v>
      </c>
      <c r="C188" s="13" t="s">
        <v>136</v>
      </c>
    </row>
    <row r="189" spans="1:3" ht="25.5">
      <c r="A189" s="14" t="s">
        <v>798</v>
      </c>
      <c r="B189" s="14" t="s">
        <v>799</v>
      </c>
      <c r="C189" s="13" t="s">
        <v>137</v>
      </c>
    </row>
    <row r="190" spans="1:3" ht="12.75">
      <c r="A190" s="14" t="s">
        <v>800</v>
      </c>
      <c r="B190" s="14" t="s">
        <v>801</v>
      </c>
      <c r="C190" s="13" t="s">
        <v>138</v>
      </c>
    </row>
    <row r="191" spans="1:3" ht="25.5">
      <c r="A191" s="14" t="s">
        <v>802</v>
      </c>
      <c r="B191" s="14" t="s">
        <v>803</v>
      </c>
      <c r="C191" s="13" t="s">
        <v>139</v>
      </c>
    </row>
    <row r="192" spans="1:3" ht="25.5">
      <c r="A192" s="14" t="s">
        <v>804</v>
      </c>
      <c r="B192" s="14" t="s">
        <v>805</v>
      </c>
      <c r="C192" s="13" t="s">
        <v>140</v>
      </c>
    </row>
    <row r="193" spans="1:3" ht="38.25">
      <c r="A193" s="14" t="s">
        <v>806</v>
      </c>
      <c r="B193" s="14" t="s">
        <v>807</v>
      </c>
      <c r="C193" s="13" t="s">
        <v>141</v>
      </c>
    </row>
    <row r="194" spans="1:3" ht="38.25">
      <c r="A194" s="14" t="s">
        <v>808</v>
      </c>
      <c r="B194" s="14" t="s">
        <v>809</v>
      </c>
      <c r="C194" s="13" t="s">
        <v>142</v>
      </c>
    </row>
    <row r="195" spans="1:3" ht="38.25">
      <c r="A195" s="14" t="s">
        <v>810</v>
      </c>
      <c r="B195" s="14" t="s">
        <v>811</v>
      </c>
      <c r="C195" s="13" t="s">
        <v>143</v>
      </c>
    </row>
    <row r="196" spans="1:3" ht="38.25">
      <c r="A196" s="14" t="s">
        <v>812</v>
      </c>
      <c r="B196" s="14" t="s">
        <v>813</v>
      </c>
      <c r="C196" s="13" t="s">
        <v>144</v>
      </c>
    </row>
    <row r="197" spans="1:3" ht="25.5">
      <c r="A197" s="14" t="s">
        <v>814</v>
      </c>
      <c r="B197" s="14" t="s">
        <v>815</v>
      </c>
      <c r="C197" s="13" t="s">
        <v>145</v>
      </c>
    </row>
    <row r="198" spans="1:3" ht="25.5">
      <c r="A198" s="14" t="s">
        <v>816</v>
      </c>
      <c r="B198" s="14" t="s">
        <v>817</v>
      </c>
      <c r="C198" s="13" t="s">
        <v>146</v>
      </c>
    </row>
    <row r="199" spans="1:3" ht="25.5">
      <c r="A199" s="14" t="s">
        <v>818</v>
      </c>
      <c r="B199" s="14" t="s">
        <v>819</v>
      </c>
      <c r="C199" s="13" t="s">
        <v>147</v>
      </c>
    </row>
    <row r="200" spans="1:3" ht="38.25">
      <c r="A200" s="14" t="s">
        <v>820</v>
      </c>
      <c r="B200" s="14" t="s">
        <v>821</v>
      </c>
      <c r="C200" s="13" t="s">
        <v>148</v>
      </c>
    </row>
    <row r="201" spans="1:3" ht="25.5">
      <c r="A201" s="14" t="s">
        <v>822</v>
      </c>
      <c r="B201" s="14" t="s">
        <v>823</v>
      </c>
      <c r="C201" s="13" t="s">
        <v>149</v>
      </c>
    </row>
    <row r="202" spans="1:3" ht="25.5">
      <c r="A202" s="14" t="s">
        <v>824</v>
      </c>
      <c r="B202" s="14" t="s">
        <v>825</v>
      </c>
      <c r="C202" s="13" t="s">
        <v>150</v>
      </c>
    </row>
    <row r="203" spans="1:3" ht="38.25">
      <c r="A203" s="14" t="s">
        <v>826</v>
      </c>
      <c r="B203" s="14" t="s">
        <v>827</v>
      </c>
      <c r="C203" s="13" t="s">
        <v>151</v>
      </c>
    </row>
    <row r="204" spans="1:3" ht="38.25">
      <c r="A204" s="14" t="s">
        <v>828</v>
      </c>
      <c r="B204" s="14" t="s">
        <v>829</v>
      </c>
      <c r="C204" s="13" t="s">
        <v>152</v>
      </c>
    </row>
    <row r="205" spans="1:3" ht="38.25">
      <c r="A205" s="14" t="s">
        <v>830</v>
      </c>
      <c r="B205" s="14" t="s">
        <v>831</v>
      </c>
      <c r="C205" s="13" t="s">
        <v>153</v>
      </c>
    </row>
    <row r="206" spans="1:3" ht="25.5">
      <c r="A206" s="14" t="s">
        <v>832</v>
      </c>
      <c r="B206" s="14" t="s">
        <v>833</v>
      </c>
      <c r="C206" s="13" t="s">
        <v>154</v>
      </c>
    </row>
    <row r="207" spans="1:3" ht="12.75">
      <c r="A207" s="14" t="s">
        <v>834</v>
      </c>
      <c r="B207" s="14" t="s">
        <v>835</v>
      </c>
      <c r="C207" s="13" t="s">
        <v>155</v>
      </c>
    </row>
    <row r="208" spans="1:3" ht="25.5">
      <c r="A208" s="14" t="s">
        <v>836</v>
      </c>
      <c r="B208" s="14" t="s">
        <v>837</v>
      </c>
      <c r="C208" s="13" t="s">
        <v>156</v>
      </c>
    </row>
    <row r="209" spans="1:3" ht="25.5">
      <c r="A209" s="14" t="s">
        <v>838</v>
      </c>
      <c r="B209" s="14" t="s">
        <v>839</v>
      </c>
      <c r="C209" s="13" t="s">
        <v>157</v>
      </c>
    </row>
    <row r="210" spans="1:3" ht="25.5">
      <c r="A210" s="14" t="s">
        <v>840</v>
      </c>
      <c r="B210" s="14" t="s">
        <v>841</v>
      </c>
      <c r="C210" s="13" t="s">
        <v>158</v>
      </c>
    </row>
    <row r="211" spans="1:3" ht="25.5">
      <c r="A211" s="14" t="s">
        <v>842</v>
      </c>
      <c r="B211" s="14" t="s">
        <v>843</v>
      </c>
      <c r="C211" s="13" t="s">
        <v>159</v>
      </c>
    </row>
    <row r="212" spans="1:3" ht="12.75">
      <c r="A212" s="14" t="s">
        <v>844</v>
      </c>
      <c r="B212" s="14" t="s">
        <v>845</v>
      </c>
      <c r="C212" s="13" t="s">
        <v>160</v>
      </c>
    </row>
    <row r="213" spans="1:3" ht="25.5">
      <c r="A213" s="14" t="s">
        <v>846</v>
      </c>
      <c r="B213" s="14" t="s">
        <v>847</v>
      </c>
      <c r="C213" s="13" t="s">
        <v>161</v>
      </c>
    </row>
    <row r="214" spans="1:3" ht="12.75">
      <c r="A214" s="14" t="s">
        <v>848</v>
      </c>
      <c r="B214" s="14" t="s">
        <v>849</v>
      </c>
      <c r="C214" s="13" t="s">
        <v>162</v>
      </c>
    </row>
    <row r="215" spans="1:3" ht="12.75">
      <c r="A215" s="14" t="s">
        <v>850</v>
      </c>
      <c r="B215" s="14" t="s">
        <v>851</v>
      </c>
      <c r="C215" s="13" t="s">
        <v>163</v>
      </c>
    </row>
    <row r="216" spans="1:3" ht="25.5">
      <c r="A216" s="14" t="s">
        <v>852</v>
      </c>
      <c r="B216" s="14" t="s">
        <v>853</v>
      </c>
      <c r="C216" s="13" t="s">
        <v>164</v>
      </c>
    </row>
    <row r="217" spans="1:3" ht="25.5">
      <c r="A217" s="14" t="s">
        <v>854</v>
      </c>
      <c r="B217" s="14" t="s">
        <v>855</v>
      </c>
      <c r="C217" s="13" t="s">
        <v>165</v>
      </c>
    </row>
    <row r="218" spans="1:3" ht="38.25">
      <c r="A218" s="14" t="s">
        <v>856</v>
      </c>
      <c r="B218" s="14" t="s">
        <v>857</v>
      </c>
      <c r="C218" s="13" t="s">
        <v>166</v>
      </c>
    </row>
    <row r="219" spans="1:3" ht="38.25">
      <c r="A219" s="14" t="s">
        <v>858</v>
      </c>
      <c r="B219" s="14" t="s">
        <v>859</v>
      </c>
      <c r="C219" s="13" t="s">
        <v>167</v>
      </c>
    </row>
    <row r="220" spans="1:3" ht="38.25">
      <c r="A220" s="14" t="s">
        <v>860</v>
      </c>
      <c r="B220" s="14" t="s">
        <v>861</v>
      </c>
      <c r="C220" s="13" t="s">
        <v>168</v>
      </c>
    </row>
    <row r="221" spans="1:3" ht="25.5">
      <c r="A221" s="14" t="s">
        <v>862</v>
      </c>
      <c r="B221" s="14" t="s">
        <v>863</v>
      </c>
      <c r="C221" s="13" t="s">
        <v>169</v>
      </c>
    </row>
    <row r="222" spans="1:3" ht="25.5">
      <c r="A222" s="14" t="s">
        <v>864</v>
      </c>
      <c r="B222" s="14" t="s">
        <v>865</v>
      </c>
      <c r="C222" s="13" t="s">
        <v>170</v>
      </c>
    </row>
    <row r="223" spans="1:3" ht="38.25">
      <c r="A223" s="14" t="s">
        <v>866</v>
      </c>
      <c r="B223" s="14" t="s">
        <v>867</v>
      </c>
      <c r="C223" s="13" t="s">
        <v>171</v>
      </c>
    </row>
    <row r="224" spans="1:3" ht="38.25">
      <c r="A224" s="14" t="s">
        <v>868</v>
      </c>
      <c r="B224" s="14" t="s">
        <v>869</v>
      </c>
      <c r="C224" s="13" t="s">
        <v>172</v>
      </c>
    </row>
    <row r="225" spans="1:3" ht="51">
      <c r="A225" s="14" t="s">
        <v>870</v>
      </c>
      <c r="B225" s="14" t="s">
        <v>871</v>
      </c>
      <c r="C225" s="13" t="s">
        <v>173</v>
      </c>
    </row>
    <row r="226" spans="1:3" ht="51">
      <c r="A226" s="14" t="s">
        <v>872</v>
      </c>
      <c r="B226" s="14" t="s">
        <v>873</v>
      </c>
      <c r="C226" s="13" t="s">
        <v>174</v>
      </c>
    </row>
    <row r="227" spans="1:3" ht="25.5">
      <c r="A227" s="14" t="s">
        <v>874</v>
      </c>
      <c r="B227" s="14" t="s">
        <v>875</v>
      </c>
      <c r="C227" s="13" t="s">
        <v>175</v>
      </c>
    </row>
    <row r="228" spans="1:3" ht="25.5">
      <c r="A228" s="14" t="s">
        <v>876</v>
      </c>
      <c r="B228" s="14" t="s">
        <v>877</v>
      </c>
      <c r="C228" s="13" t="s">
        <v>176</v>
      </c>
    </row>
    <row r="229" spans="1:3" ht="25.5">
      <c r="A229" s="14" t="s">
        <v>878</v>
      </c>
      <c r="B229" s="14" t="s">
        <v>879</v>
      </c>
      <c r="C229" s="13" t="s">
        <v>177</v>
      </c>
    </row>
    <row r="230" spans="1:3" ht="25.5">
      <c r="A230" s="14" t="s">
        <v>880</v>
      </c>
      <c r="B230" s="14" t="s">
        <v>881</v>
      </c>
      <c r="C230" s="13" t="s">
        <v>178</v>
      </c>
    </row>
    <row r="231" spans="1:3" ht="25.5">
      <c r="A231" s="14" t="s">
        <v>882</v>
      </c>
      <c r="B231" s="14" t="s">
        <v>883</v>
      </c>
      <c r="C231" s="13" t="s">
        <v>179</v>
      </c>
    </row>
    <row r="232" spans="1:3" ht="25.5">
      <c r="A232" s="14" t="s">
        <v>884</v>
      </c>
      <c r="B232" s="14" t="s">
        <v>885</v>
      </c>
      <c r="C232" s="13" t="s">
        <v>180</v>
      </c>
    </row>
    <row r="233" spans="1:3" ht="25.5">
      <c r="A233" s="14" t="s">
        <v>886</v>
      </c>
      <c r="B233" s="14" t="s">
        <v>887</v>
      </c>
      <c r="C233" s="13" t="s">
        <v>181</v>
      </c>
    </row>
    <row r="234" spans="1:3" ht="25.5">
      <c r="A234" s="14" t="s">
        <v>888</v>
      </c>
      <c r="B234" s="14" t="s">
        <v>889</v>
      </c>
      <c r="C234" s="13" t="s">
        <v>182</v>
      </c>
    </row>
    <row r="235" spans="1:3" ht="25.5">
      <c r="A235" s="14" t="s">
        <v>890</v>
      </c>
      <c r="B235" s="14" t="s">
        <v>891</v>
      </c>
      <c r="C235" s="13" t="s">
        <v>202</v>
      </c>
    </row>
    <row r="236" spans="1:3" ht="38.25">
      <c r="A236" s="14" t="s">
        <v>892</v>
      </c>
      <c r="B236" s="14" t="s">
        <v>893</v>
      </c>
      <c r="C236" s="13" t="s">
        <v>203</v>
      </c>
    </row>
    <row r="237" spans="1:3" ht="25.5">
      <c r="A237" s="14" t="s">
        <v>894</v>
      </c>
      <c r="B237" s="14" t="s">
        <v>895</v>
      </c>
      <c r="C237" s="13" t="s">
        <v>204</v>
      </c>
    </row>
    <row r="238" spans="1:3" ht="51">
      <c r="A238" s="14" t="s">
        <v>896</v>
      </c>
      <c r="B238" s="14" t="s">
        <v>897</v>
      </c>
      <c r="C238" s="13" t="s">
        <v>205</v>
      </c>
    </row>
    <row r="239" spans="1:3" ht="51">
      <c r="A239" s="14" t="s">
        <v>898</v>
      </c>
      <c r="B239" s="14" t="s">
        <v>899</v>
      </c>
      <c r="C239" s="13" t="s">
        <v>206</v>
      </c>
    </row>
    <row r="240" spans="1:3" ht="63.75">
      <c r="A240" s="14" t="s">
        <v>900</v>
      </c>
      <c r="B240" s="14" t="s">
        <v>901</v>
      </c>
      <c r="C240" s="13" t="s">
        <v>207</v>
      </c>
    </row>
    <row r="241" spans="1:3" ht="25.5">
      <c r="A241" s="14" t="s">
        <v>902</v>
      </c>
      <c r="B241" s="14" t="s">
        <v>903</v>
      </c>
      <c r="C241" s="13" t="s">
        <v>208</v>
      </c>
    </row>
    <row r="242" spans="1:3" ht="12.75">
      <c r="A242" s="14" t="s">
        <v>904</v>
      </c>
      <c r="B242" s="14" t="s">
        <v>905</v>
      </c>
      <c r="C242" s="13" t="s">
        <v>209</v>
      </c>
    </row>
    <row r="243" spans="1:3" ht="12.75">
      <c r="A243" s="14" t="s">
        <v>906</v>
      </c>
      <c r="B243" s="14" t="s">
        <v>907</v>
      </c>
      <c r="C243" s="13" t="s">
        <v>210</v>
      </c>
    </row>
    <row r="244" spans="1:3" ht="38.25">
      <c r="A244" s="14" t="s">
        <v>908</v>
      </c>
      <c r="B244" s="14" t="s">
        <v>909</v>
      </c>
      <c r="C244" s="13" t="s">
        <v>211</v>
      </c>
    </row>
    <row r="245" spans="1:3" ht="51">
      <c r="A245" s="14" t="s">
        <v>910</v>
      </c>
      <c r="B245" s="14" t="s">
        <v>911</v>
      </c>
      <c r="C245" s="13" t="s">
        <v>212</v>
      </c>
    </row>
    <row r="246" spans="1:3" ht="25.5">
      <c r="A246" s="14" t="s">
        <v>912</v>
      </c>
      <c r="B246" s="14" t="s">
        <v>913</v>
      </c>
      <c r="C246" s="13" t="s">
        <v>213</v>
      </c>
    </row>
    <row r="247" spans="1:3" ht="12.75">
      <c r="A247" s="14" t="s">
        <v>914</v>
      </c>
      <c r="B247" s="14" t="s">
        <v>915</v>
      </c>
      <c r="C247" s="13" t="s">
        <v>214</v>
      </c>
    </row>
    <row r="248" spans="1:3" ht="12.75">
      <c r="A248" s="14" t="s">
        <v>916</v>
      </c>
      <c r="B248" s="14" t="s">
        <v>917</v>
      </c>
      <c r="C248" s="13" t="s">
        <v>215</v>
      </c>
    </row>
    <row r="249" spans="1:3" ht="25.5">
      <c r="A249" s="14" t="s">
        <v>918</v>
      </c>
      <c r="B249" s="14" t="s">
        <v>919</v>
      </c>
      <c r="C249" s="13" t="s">
        <v>216</v>
      </c>
    </row>
    <row r="250" spans="1:3" ht="38.25">
      <c r="A250" s="14" t="s">
        <v>920</v>
      </c>
      <c r="B250" s="14" t="s">
        <v>921</v>
      </c>
      <c r="C250" s="13" t="s">
        <v>217</v>
      </c>
    </row>
    <row r="251" spans="1:3" ht="25.5">
      <c r="A251" s="14" t="s">
        <v>922</v>
      </c>
      <c r="B251" s="14" t="s">
        <v>923</v>
      </c>
      <c r="C251" s="13" t="s">
        <v>218</v>
      </c>
    </row>
    <row r="252" spans="1:3" ht="38.25">
      <c r="A252" s="14" t="s">
        <v>924</v>
      </c>
      <c r="B252" s="14" t="s">
        <v>925</v>
      </c>
      <c r="C252" s="13" t="s">
        <v>219</v>
      </c>
    </row>
    <row r="253" spans="1:3" ht="38.25">
      <c r="A253" s="14" t="s">
        <v>926</v>
      </c>
      <c r="B253" s="14" t="s">
        <v>927</v>
      </c>
      <c r="C253" s="13" t="s">
        <v>220</v>
      </c>
    </row>
    <row r="254" spans="1:3" ht="12.75">
      <c r="A254" s="14" t="s">
        <v>928</v>
      </c>
      <c r="B254" s="14" t="s">
        <v>929</v>
      </c>
      <c r="C254" s="13" t="s">
        <v>221</v>
      </c>
    </row>
    <row r="255" spans="1:3" ht="25.5">
      <c r="A255" s="14" t="s">
        <v>930</v>
      </c>
      <c r="B255" s="14" t="s">
        <v>931</v>
      </c>
      <c r="C255" s="13" t="s">
        <v>222</v>
      </c>
    </row>
    <row r="256" spans="1:3" ht="25.5">
      <c r="A256" s="14" t="s">
        <v>932</v>
      </c>
      <c r="B256" s="14" t="s">
        <v>933</v>
      </c>
      <c r="C256" s="13" t="s">
        <v>223</v>
      </c>
    </row>
    <row r="257" spans="1:3" ht="38.25">
      <c r="A257" s="14" t="s">
        <v>934</v>
      </c>
      <c r="B257" s="14" t="s">
        <v>935</v>
      </c>
      <c r="C257" s="13" t="s">
        <v>224</v>
      </c>
    </row>
    <row r="258" spans="1:3" ht="63.75">
      <c r="A258" s="14" t="s">
        <v>936</v>
      </c>
      <c r="B258" s="14" t="s">
        <v>937</v>
      </c>
      <c r="C258" s="13" t="s">
        <v>225</v>
      </c>
    </row>
    <row r="259" spans="1:3" ht="38.25">
      <c r="A259" s="14" t="s">
        <v>938</v>
      </c>
      <c r="B259" s="14" t="s">
        <v>939</v>
      </c>
      <c r="C259" s="13" t="s">
        <v>226</v>
      </c>
    </row>
    <row r="260" spans="1:3" ht="38.25">
      <c r="A260" s="14" t="s">
        <v>940</v>
      </c>
      <c r="B260" s="14" t="s">
        <v>941</v>
      </c>
      <c r="C260" s="13" t="s">
        <v>227</v>
      </c>
    </row>
    <row r="261" spans="1:3" ht="25.5">
      <c r="A261" s="14" t="s">
        <v>942</v>
      </c>
      <c r="B261" s="14" t="s">
        <v>943</v>
      </c>
      <c r="C261" s="13" t="s">
        <v>228</v>
      </c>
    </row>
    <row r="262" spans="1:3" ht="12.75">
      <c r="A262" s="14" t="s">
        <v>944</v>
      </c>
      <c r="B262" s="14" t="s">
        <v>945</v>
      </c>
      <c r="C262" s="13" t="s">
        <v>229</v>
      </c>
    </row>
    <row r="263" spans="1:3" ht="25.5">
      <c r="A263" s="14" t="s">
        <v>946</v>
      </c>
      <c r="B263" s="14" t="s">
        <v>947</v>
      </c>
      <c r="C263" s="13" t="s">
        <v>230</v>
      </c>
    </row>
    <row r="264" spans="1:3" ht="38.25">
      <c r="A264" s="14" t="s">
        <v>948</v>
      </c>
      <c r="B264" s="14" t="s">
        <v>949</v>
      </c>
      <c r="C264" s="13" t="s">
        <v>231</v>
      </c>
    </row>
    <row r="265" spans="1:3" ht="51">
      <c r="A265" s="14" t="s">
        <v>950</v>
      </c>
      <c r="B265" s="14" t="s">
        <v>951</v>
      </c>
      <c r="C265" s="13" t="s">
        <v>232</v>
      </c>
    </row>
    <row r="266" spans="1:3" ht="38.25">
      <c r="A266" s="14" t="s">
        <v>952</v>
      </c>
      <c r="B266" s="14" t="s">
        <v>953</v>
      </c>
      <c r="C266" s="13" t="s">
        <v>233</v>
      </c>
    </row>
    <row r="267" spans="1:3" ht="12.75">
      <c r="A267" s="14" t="s">
        <v>954</v>
      </c>
      <c r="B267" s="14" t="s">
        <v>955</v>
      </c>
      <c r="C267" s="13" t="s">
        <v>234</v>
      </c>
    </row>
    <row r="268" spans="1:3" ht="25.5">
      <c r="A268" s="14" t="s">
        <v>956</v>
      </c>
      <c r="B268" s="14" t="s">
        <v>957</v>
      </c>
      <c r="C268" s="13" t="s">
        <v>235</v>
      </c>
    </row>
    <row r="269" spans="1:3" ht="25.5">
      <c r="A269" s="14" t="s">
        <v>958</v>
      </c>
      <c r="B269" s="14" t="s">
        <v>959</v>
      </c>
      <c r="C269" s="13" t="s">
        <v>236</v>
      </c>
    </row>
    <row r="270" spans="1:3" ht="51">
      <c r="A270" s="14" t="s">
        <v>960</v>
      </c>
      <c r="B270" s="14" t="s">
        <v>961</v>
      </c>
      <c r="C270" s="13" t="s">
        <v>237</v>
      </c>
    </row>
    <row r="271" spans="1:3" ht="38.25">
      <c r="A271" s="14" t="s">
        <v>962</v>
      </c>
      <c r="B271" s="14" t="s">
        <v>963</v>
      </c>
      <c r="C271" s="13" t="s">
        <v>238</v>
      </c>
    </row>
    <row r="272" spans="1:3" ht="38.25">
      <c r="A272" s="14" t="s">
        <v>964</v>
      </c>
      <c r="B272" s="14" t="s">
        <v>965</v>
      </c>
      <c r="C272" s="13" t="s">
        <v>239</v>
      </c>
    </row>
    <row r="273" spans="1:3" ht="51">
      <c r="A273" s="14" t="s">
        <v>966</v>
      </c>
      <c r="B273" s="14" t="s">
        <v>967</v>
      </c>
      <c r="C273" s="13" t="s">
        <v>240</v>
      </c>
    </row>
    <row r="274" spans="1:3" ht="51">
      <c r="A274" s="14" t="s">
        <v>968</v>
      </c>
      <c r="B274" s="14" t="s">
        <v>969</v>
      </c>
      <c r="C274" s="13" t="s">
        <v>241</v>
      </c>
    </row>
    <row r="275" spans="1:3" ht="38.25">
      <c r="A275" s="14" t="s">
        <v>970</v>
      </c>
      <c r="B275" s="14" t="s">
        <v>971</v>
      </c>
      <c r="C275" s="13" t="s">
        <v>242</v>
      </c>
    </row>
    <row r="276" spans="1:3" ht="38.25">
      <c r="A276" s="14" t="s">
        <v>972</v>
      </c>
      <c r="B276" s="14" t="s">
        <v>973</v>
      </c>
      <c r="C276" s="13" t="s">
        <v>243</v>
      </c>
    </row>
    <row r="277" spans="1:3" ht="38.25">
      <c r="A277" s="14" t="s">
        <v>974</v>
      </c>
      <c r="B277" s="14" t="s">
        <v>975</v>
      </c>
      <c r="C277" s="13" t="s">
        <v>244</v>
      </c>
    </row>
    <row r="278" spans="1:3" ht="25.5">
      <c r="A278" s="14" t="s">
        <v>976</v>
      </c>
      <c r="B278" s="14" t="s">
        <v>977</v>
      </c>
      <c r="C278" s="13" t="s">
        <v>245</v>
      </c>
    </row>
    <row r="279" spans="1:3" ht="25.5">
      <c r="A279" s="14" t="s">
        <v>978</v>
      </c>
      <c r="B279" s="14" t="s">
        <v>979</v>
      </c>
      <c r="C279" s="13" t="s">
        <v>246</v>
      </c>
    </row>
    <row r="280" spans="1:3" ht="25.5">
      <c r="A280" s="14" t="s">
        <v>980</v>
      </c>
      <c r="B280" s="14" t="s">
        <v>981</v>
      </c>
      <c r="C280" s="13" t="s">
        <v>247</v>
      </c>
    </row>
    <row r="281" spans="1:3" ht="25.5">
      <c r="A281" s="14" t="s">
        <v>982</v>
      </c>
      <c r="B281" s="14" t="s">
        <v>983</v>
      </c>
      <c r="C281" s="13" t="s">
        <v>248</v>
      </c>
    </row>
    <row r="282" spans="1:3" ht="25.5">
      <c r="A282" s="14" t="s">
        <v>984</v>
      </c>
      <c r="B282" s="14" t="s">
        <v>985</v>
      </c>
      <c r="C282" s="13" t="s">
        <v>249</v>
      </c>
    </row>
    <row r="283" spans="1:3" ht="12.75">
      <c r="A283" s="14" t="s">
        <v>986</v>
      </c>
      <c r="B283" s="14" t="s">
        <v>987</v>
      </c>
      <c r="C283" s="13" t="s">
        <v>250</v>
      </c>
    </row>
    <row r="284" spans="1:3" ht="51">
      <c r="A284" s="14" t="s">
        <v>988</v>
      </c>
      <c r="B284" s="14" t="s">
        <v>989</v>
      </c>
      <c r="C284" s="13" t="s">
        <v>0</v>
      </c>
    </row>
    <row r="285" spans="1:3" ht="51">
      <c r="A285" s="14" t="s">
        <v>990</v>
      </c>
      <c r="B285" s="14" t="s">
        <v>991</v>
      </c>
      <c r="C285" s="13" t="s">
        <v>1</v>
      </c>
    </row>
    <row r="286" spans="1:3" ht="51">
      <c r="A286" s="14" t="s">
        <v>992</v>
      </c>
      <c r="B286" s="14" t="s">
        <v>993</v>
      </c>
      <c r="C286" s="13" t="s">
        <v>2</v>
      </c>
    </row>
    <row r="287" spans="1:3" ht="38.25">
      <c r="A287" s="14" t="s">
        <v>994</v>
      </c>
      <c r="B287" s="14" t="s">
        <v>995</v>
      </c>
      <c r="C287" s="13" t="s">
        <v>3</v>
      </c>
    </row>
    <row r="288" spans="1:3" ht="25.5">
      <c r="A288" s="14" t="s">
        <v>996</v>
      </c>
      <c r="B288" s="14" t="s">
        <v>997</v>
      </c>
      <c r="C288" s="13" t="s">
        <v>4</v>
      </c>
    </row>
    <row r="289" spans="1:3" ht="38.25">
      <c r="A289" s="14" t="s">
        <v>998</v>
      </c>
      <c r="B289" s="14" t="s">
        <v>999</v>
      </c>
      <c r="C289" s="13" t="s">
        <v>5</v>
      </c>
    </row>
    <row r="290" spans="1:3" ht="51">
      <c r="A290" s="14" t="s">
        <v>1000</v>
      </c>
      <c r="B290" s="14" t="s">
        <v>1001</v>
      </c>
      <c r="C290" s="13" t="s">
        <v>6</v>
      </c>
    </row>
    <row r="291" spans="1:3" ht="25.5">
      <c r="A291" s="14" t="s">
        <v>1002</v>
      </c>
      <c r="B291" s="14" t="s">
        <v>1003</v>
      </c>
      <c r="C291" s="13" t="s">
        <v>7</v>
      </c>
    </row>
    <row r="292" spans="1:3" ht="38.25">
      <c r="A292" s="14" t="s">
        <v>1004</v>
      </c>
      <c r="B292" s="14" t="s">
        <v>1005</v>
      </c>
      <c r="C292" s="13" t="s">
        <v>8</v>
      </c>
    </row>
    <row r="293" spans="1:3" ht="12.75">
      <c r="A293" s="14" t="s">
        <v>1006</v>
      </c>
      <c r="B293" s="14" t="s">
        <v>1007</v>
      </c>
      <c r="C293" s="13" t="s">
        <v>9</v>
      </c>
    </row>
    <row r="294" spans="1:3" ht="38.25">
      <c r="A294" s="14" t="s">
        <v>1008</v>
      </c>
      <c r="B294" s="14" t="s">
        <v>1009</v>
      </c>
      <c r="C294" s="13" t="s">
        <v>10</v>
      </c>
    </row>
    <row r="295" spans="1:3" ht="25.5">
      <c r="A295" s="14" t="s">
        <v>1010</v>
      </c>
      <c r="B295" s="14" t="s">
        <v>1011</v>
      </c>
      <c r="C295" s="13" t="s">
        <v>11</v>
      </c>
    </row>
    <row r="296" spans="1:3" ht="25.5">
      <c r="A296" s="14" t="s">
        <v>1012</v>
      </c>
      <c r="B296" s="14" t="s">
        <v>1013</v>
      </c>
      <c r="C296" s="13" t="s">
        <v>12</v>
      </c>
    </row>
    <row r="297" spans="1:3" ht="25.5">
      <c r="A297" s="14" t="s">
        <v>1014</v>
      </c>
      <c r="B297" s="14" t="s">
        <v>1015</v>
      </c>
      <c r="C297" s="13" t="s">
        <v>13</v>
      </c>
    </row>
    <row r="298" spans="1:3" ht="51">
      <c r="A298" s="14" t="s">
        <v>1016</v>
      </c>
      <c r="B298" s="14" t="s">
        <v>1017</v>
      </c>
      <c r="C298" s="13" t="s">
        <v>14</v>
      </c>
    </row>
    <row r="299" spans="1:3" ht="25.5">
      <c r="A299" s="14" t="s">
        <v>1018</v>
      </c>
      <c r="B299" s="14" t="s">
        <v>1019</v>
      </c>
      <c r="C299" s="13" t="s">
        <v>15</v>
      </c>
    </row>
    <row r="300" spans="1:3" ht="25.5">
      <c r="A300" s="14" t="s">
        <v>1020</v>
      </c>
      <c r="B300" s="14" t="s">
        <v>1021</v>
      </c>
      <c r="C300" s="13" t="s">
        <v>16</v>
      </c>
    </row>
    <row r="301" spans="1:3" ht="25.5">
      <c r="A301" s="14" t="s">
        <v>1022</v>
      </c>
      <c r="B301" s="14" t="s">
        <v>1023</v>
      </c>
      <c r="C301" s="13" t="s">
        <v>17</v>
      </c>
    </row>
    <row r="302" spans="1:3" ht="25.5">
      <c r="A302" s="14" t="s">
        <v>1024</v>
      </c>
      <c r="B302" s="14" t="s">
        <v>1025</v>
      </c>
      <c r="C302" s="13" t="s">
        <v>18</v>
      </c>
    </row>
    <row r="303" spans="1:3" ht="25.5">
      <c r="A303" s="14" t="s">
        <v>1026</v>
      </c>
      <c r="B303" s="14" t="s">
        <v>1027</v>
      </c>
      <c r="C303" s="13" t="s">
        <v>19</v>
      </c>
    </row>
    <row r="304" spans="1:3" ht="51">
      <c r="A304" s="14" t="s">
        <v>1028</v>
      </c>
      <c r="B304" s="14" t="s">
        <v>1029</v>
      </c>
      <c r="C304" s="13" t="s">
        <v>20</v>
      </c>
    </row>
    <row r="305" spans="1:3" ht="38.25">
      <c r="A305" s="14" t="s">
        <v>1030</v>
      </c>
      <c r="B305" s="14" t="s">
        <v>1031</v>
      </c>
      <c r="C305" s="13" t="s">
        <v>21</v>
      </c>
    </row>
    <row r="306" spans="1:3" ht="25.5">
      <c r="A306" s="14" t="s">
        <v>1032</v>
      </c>
      <c r="B306" s="14" t="s">
        <v>1033</v>
      </c>
      <c r="C306" s="13" t="s">
        <v>22</v>
      </c>
    </row>
    <row r="307" spans="1:3" ht="25.5">
      <c r="A307" s="14" t="s">
        <v>1034</v>
      </c>
      <c r="B307" s="14" t="s">
        <v>1035</v>
      </c>
      <c r="C307" s="13" t="s">
        <v>23</v>
      </c>
    </row>
    <row r="308" spans="1:3" ht="38.25">
      <c r="A308" s="14" t="s">
        <v>1036</v>
      </c>
      <c r="B308" s="14" t="s">
        <v>1037</v>
      </c>
      <c r="C308" s="13" t="s">
        <v>24</v>
      </c>
    </row>
    <row r="309" spans="1:3" ht="12.75">
      <c r="A309" s="14" t="s">
        <v>1038</v>
      </c>
      <c r="B309" s="14" t="s">
        <v>1039</v>
      </c>
      <c r="C309" s="13" t="s">
        <v>25</v>
      </c>
    </row>
    <row r="310" spans="1:3" ht="25.5">
      <c r="A310" s="14" t="s">
        <v>1040</v>
      </c>
      <c r="B310" s="14" t="s">
        <v>1041</v>
      </c>
      <c r="C310" s="13" t="s">
        <v>26</v>
      </c>
    </row>
    <row r="311" spans="1:3" ht="38.25">
      <c r="A311" s="14" t="s">
        <v>1042</v>
      </c>
      <c r="B311" s="14" t="s">
        <v>465</v>
      </c>
      <c r="C311" s="13" t="s">
        <v>27</v>
      </c>
    </row>
    <row r="312" spans="1:3" ht="25.5">
      <c r="A312" s="14" t="s">
        <v>1043</v>
      </c>
      <c r="B312" s="14" t="s">
        <v>1044</v>
      </c>
      <c r="C312" s="13" t="s">
        <v>28</v>
      </c>
    </row>
    <row r="313" spans="1:3" ht="25.5">
      <c r="A313" s="14" t="s">
        <v>1045</v>
      </c>
      <c r="B313" s="14" t="s">
        <v>1046</v>
      </c>
      <c r="C313" s="13" t="s">
        <v>29</v>
      </c>
    </row>
    <row r="314" spans="1:3" ht="25.5">
      <c r="A314" s="14" t="s">
        <v>1047</v>
      </c>
      <c r="B314" s="14" t="s">
        <v>1048</v>
      </c>
      <c r="C314" s="13" t="s">
        <v>30</v>
      </c>
    </row>
    <row r="315" spans="1:3" ht="25.5">
      <c r="A315" s="14" t="s">
        <v>1049</v>
      </c>
      <c r="B315" s="14" t="s">
        <v>1050</v>
      </c>
      <c r="C315" s="13" t="s">
        <v>31</v>
      </c>
    </row>
    <row r="316" spans="1:3" ht="25.5">
      <c r="A316" s="14" t="s">
        <v>1051</v>
      </c>
      <c r="B316" s="14" t="s">
        <v>1052</v>
      </c>
      <c r="C316" s="13" t="s">
        <v>32</v>
      </c>
    </row>
    <row r="317" spans="1:3" ht="25.5">
      <c r="A317" s="14" t="s">
        <v>1053</v>
      </c>
      <c r="B317" s="14" t="s">
        <v>1054</v>
      </c>
      <c r="C317" s="13" t="s">
        <v>33</v>
      </c>
    </row>
    <row r="318" spans="1:3" ht="25.5">
      <c r="A318" s="14" t="s">
        <v>1055</v>
      </c>
      <c r="B318" s="14" t="s">
        <v>1056</v>
      </c>
      <c r="C318" s="13" t="s">
        <v>34</v>
      </c>
    </row>
    <row r="319" spans="1:3" ht="25.5">
      <c r="A319" s="14" t="s">
        <v>1057</v>
      </c>
      <c r="B319" s="14" t="s">
        <v>1058</v>
      </c>
      <c r="C319" s="13" t="s">
        <v>35</v>
      </c>
    </row>
    <row r="320" spans="1:3" ht="25.5">
      <c r="A320" s="14" t="s">
        <v>1059</v>
      </c>
      <c r="B320" s="14" t="s">
        <v>1060</v>
      </c>
      <c r="C320" s="13" t="s">
        <v>36</v>
      </c>
    </row>
    <row r="321" spans="1:3" ht="25.5">
      <c r="A321" s="14" t="s">
        <v>1061</v>
      </c>
      <c r="B321" s="14" t="s">
        <v>1062</v>
      </c>
      <c r="C321" s="13" t="s">
        <v>37</v>
      </c>
    </row>
  </sheetData>
  <sheetProtection/>
  <printOptions/>
  <pageMargins left="0.75" right="0.75" top="1" bottom="1" header="0.5" footer="0.5"/>
  <pageSetup fitToHeight="400" fitToWidth="1" horizontalDpi="600" verticalDpi="600" orientation="portrait" scale="48" r:id="rId1"/>
  <headerFooter alignWithMargins="0">
    <oddHeader>&amp;C&amp;A</oddHeader>
    <oddFooter>&amp;CPage &amp;P of &amp;N</oddFooter>
  </headerFooter>
</worksheet>
</file>

<file path=xl/worksheets/sheet14.xml><?xml version="1.0" encoding="utf-8"?>
<worksheet xmlns="http://schemas.openxmlformats.org/spreadsheetml/2006/main" xmlns:r="http://schemas.openxmlformats.org/officeDocument/2006/relationships">
  <sheetPr codeName="Sheet14">
    <pageSetUpPr fitToPage="1"/>
  </sheetPr>
  <dimension ref="A1:L30"/>
  <sheetViews>
    <sheetView zoomScalePageLayoutView="0" workbookViewId="0" topLeftCell="A1">
      <selection activeCell="O20" sqref="O20"/>
    </sheetView>
  </sheetViews>
  <sheetFormatPr defaultColWidth="9.140625" defaultRowHeight="12.75"/>
  <sheetData>
    <row r="1" spans="1:12" ht="15.75">
      <c r="A1" s="84" t="s">
        <v>1145</v>
      </c>
      <c r="B1" s="84"/>
      <c r="C1" s="84"/>
      <c r="D1" s="84"/>
      <c r="E1" s="84"/>
      <c r="F1" s="84"/>
      <c r="G1" s="84"/>
      <c r="H1" s="84"/>
      <c r="I1" s="84"/>
      <c r="J1" s="84"/>
      <c r="K1" s="84"/>
      <c r="L1" s="84"/>
    </row>
    <row r="2" spans="1:12" ht="12.75">
      <c r="A2" s="85"/>
      <c r="B2" s="85"/>
      <c r="C2" s="85"/>
      <c r="D2" s="85"/>
      <c r="E2" s="85"/>
      <c r="F2" s="85"/>
      <c r="G2" s="85"/>
      <c r="H2" s="85"/>
      <c r="I2" s="85"/>
      <c r="J2" s="85"/>
      <c r="K2" s="85"/>
      <c r="L2" s="85"/>
    </row>
    <row r="3" spans="1:12" ht="25.5" customHeight="1">
      <c r="A3" s="86"/>
      <c r="B3" s="87"/>
      <c r="C3" s="87"/>
      <c r="D3" s="87"/>
      <c r="E3" s="87"/>
      <c r="F3" s="88"/>
      <c r="G3" s="89" t="s">
        <v>56</v>
      </c>
      <c r="H3" s="90"/>
      <c r="I3" s="91" t="s">
        <v>57</v>
      </c>
      <c r="J3" s="92"/>
      <c r="K3" s="91" t="s">
        <v>58</v>
      </c>
      <c r="L3" s="92"/>
    </row>
    <row r="4" spans="1:12" ht="12.75">
      <c r="A4" s="81"/>
      <c r="B4" s="82"/>
      <c r="C4" s="82"/>
      <c r="D4" s="82"/>
      <c r="E4" s="82"/>
      <c r="F4" s="83"/>
      <c r="G4" s="40"/>
      <c r="H4" s="41"/>
      <c r="I4" s="41"/>
      <c r="J4" s="41"/>
      <c r="K4" s="41"/>
      <c r="L4" s="42"/>
    </row>
    <row r="5" spans="1:12" ht="12.75">
      <c r="A5" s="77" t="s">
        <v>59</v>
      </c>
      <c r="B5" s="78"/>
      <c r="C5" s="78"/>
      <c r="D5" s="78"/>
      <c r="E5" s="78"/>
      <c r="F5" s="78"/>
      <c r="G5" s="43"/>
      <c r="H5" s="44" t="s">
        <v>60</v>
      </c>
      <c r="I5" s="43"/>
      <c r="J5" s="44" t="s">
        <v>60</v>
      </c>
      <c r="K5" s="43"/>
      <c r="L5" s="44" t="s">
        <v>60</v>
      </c>
    </row>
    <row r="6" spans="7:12" ht="12.75">
      <c r="G6" s="45"/>
      <c r="H6" s="46"/>
      <c r="I6" s="46"/>
      <c r="J6" s="46"/>
      <c r="K6" s="46"/>
      <c r="L6" s="47"/>
    </row>
    <row r="7" spans="1:12" ht="12.75">
      <c r="A7" s="77" t="s">
        <v>61</v>
      </c>
      <c r="B7" s="78"/>
      <c r="C7" s="78"/>
      <c r="D7" s="78"/>
      <c r="E7" s="78"/>
      <c r="F7" s="78"/>
      <c r="G7" s="48"/>
      <c r="H7" s="49"/>
      <c r="I7" s="49"/>
      <c r="J7" s="49"/>
      <c r="K7" s="49"/>
      <c r="L7" s="50"/>
    </row>
    <row r="8" spans="1:12" ht="12.75">
      <c r="A8" s="71" t="s">
        <v>62</v>
      </c>
      <c r="B8" s="80"/>
      <c r="C8" s="80"/>
      <c r="D8" s="80"/>
      <c r="E8" s="80"/>
      <c r="F8" s="80"/>
      <c r="G8" s="51"/>
      <c r="H8" s="52" t="s">
        <v>60</v>
      </c>
      <c r="I8" s="51"/>
      <c r="J8" s="44" t="s">
        <v>60</v>
      </c>
      <c r="K8" s="43"/>
      <c r="L8" s="44" t="s">
        <v>60</v>
      </c>
    </row>
    <row r="9" spans="1:12" ht="12.75">
      <c r="A9" s="73" t="s">
        <v>63</v>
      </c>
      <c r="B9" s="79"/>
      <c r="C9" s="79"/>
      <c r="D9" s="79"/>
      <c r="E9" s="79"/>
      <c r="F9" s="79"/>
      <c r="G9" s="51"/>
      <c r="H9" s="52" t="s">
        <v>60</v>
      </c>
      <c r="I9" s="51"/>
      <c r="J9" s="44" t="s">
        <v>60</v>
      </c>
      <c r="K9" s="43"/>
      <c r="L9" s="44" t="s">
        <v>60</v>
      </c>
    </row>
    <row r="10" spans="7:12" ht="12.75">
      <c r="G10" s="45"/>
      <c r="H10" s="46"/>
      <c r="I10" s="46"/>
      <c r="J10" s="46"/>
      <c r="K10" s="46"/>
      <c r="L10" s="47"/>
    </row>
    <row r="11" spans="1:12" ht="12.75">
      <c r="A11" s="77" t="s">
        <v>64</v>
      </c>
      <c r="B11" s="78"/>
      <c r="C11" s="78"/>
      <c r="D11" s="78"/>
      <c r="E11" s="78"/>
      <c r="F11" s="78"/>
      <c r="G11" s="48"/>
      <c r="H11" s="49"/>
      <c r="I11" s="49"/>
      <c r="J11" s="49"/>
      <c r="K11" s="49"/>
      <c r="L11" s="50"/>
    </row>
    <row r="12" spans="1:12" ht="12.75">
      <c r="A12" s="71" t="s">
        <v>65</v>
      </c>
      <c r="B12" s="72"/>
      <c r="C12" s="72"/>
      <c r="D12" s="72"/>
      <c r="E12" s="72"/>
      <c r="F12" s="72"/>
      <c r="G12" s="75"/>
      <c r="H12" s="76"/>
      <c r="I12" s="75"/>
      <c r="J12" s="76"/>
      <c r="K12" s="75"/>
      <c r="L12" s="76"/>
    </row>
    <row r="13" spans="1:12" ht="12.75">
      <c r="A13" s="71" t="s">
        <v>66</v>
      </c>
      <c r="B13" s="72"/>
      <c r="C13" s="72"/>
      <c r="D13" s="72"/>
      <c r="E13" s="72"/>
      <c r="F13" s="72"/>
      <c r="G13" s="75"/>
      <c r="H13" s="76"/>
      <c r="I13" s="75"/>
      <c r="J13" s="76"/>
      <c r="K13" s="75"/>
      <c r="L13" s="76"/>
    </row>
    <row r="14" spans="1:12" ht="12.75">
      <c r="A14" s="71" t="s">
        <v>67</v>
      </c>
      <c r="B14" s="72"/>
      <c r="C14" s="72"/>
      <c r="D14" s="72"/>
      <c r="E14" s="72"/>
      <c r="F14" s="72"/>
      <c r="G14" s="75"/>
      <c r="H14" s="76"/>
      <c r="I14" s="75"/>
      <c r="J14" s="76"/>
      <c r="K14" s="75"/>
      <c r="L14" s="76"/>
    </row>
    <row r="15" spans="1:12" ht="12.75">
      <c r="A15" s="71" t="s">
        <v>68</v>
      </c>
      <c r="B15" s="72"/>
      <c r="C15" s="72"/>
      <c r="D15" s="72"/>
      <c r="E15" s="72"/>
      <c r="F15" s="72"/>
      <c r="G15" s="75"/>
      <c r="H15" s="76"/>
      <c r="I15" s="75"/>
      <c r="J15" s="76"/>
      <c r="K15" s="75"/>
      <c r="L15" s="76"/>
    </row>
    <row r="16" spans="1:12" ht="12.75">
      <c r="A16" s="71" t="s">
        <v>69</v>
      </c>
      <c r="B16" s="72"/>
      <c r="C16" s="72"/>
      <c r="D16" s="72"/>
      <c r="E16" s="72"/>
      <c r="F16" s="72"/>
      <c r="G16" s="75"/>
      <c r="H16" s="76"/>
      <c r="I16" s="75"/>
      <c r="J16" s="76"/>
      <c r="K16" s="75"/>
      <c r="L16" s="76"/>
    </row>
    <row r="17" spans="1:12" ht="12.75">
      <c r="A17" s="71" t="s">
        <v>70</v>
      </c>
      <c r="B17" s="72"/>
      <c r="C17" s="72"/>
      <c r="D17" s="72"/>
      <c r="E17" s="72"/>
      <c r="F17" s="72"/>
      <c r="G17" s="75"/>
      <c r="H17" s="76"/>
      <c r="I17" s="75"/>
      <c r="J17" s="76"/>
      <c r="K17" s="75"/>
      <c r="L17" s="76"/>
    </row>
    <row r="18" spans="7:12" ht="12.75">
      <c r="G18" s="45"/>
      <c r="H18" s="46"/>
      <c r="I18" s="46"/>
      <c r="J18" s="46"/>
      <c r="K18" s="46"/>
      <c r="L18" s="47"/>
    </row>
    <row r="19" spans="1:12" ht="12.75">
      <c r="A19" s="77" t="s">
        <v>71</v>
      </c>
      <c r="B19" s="78"/>
      <c r="C19" s="78"/>
      <c r="D19" s="78"/>
      <c r="E19" s="78"/>
      <c r="F19" s="78"/>
      <c r="G19" s="48"/>
      <c r="H19" s="49"/>
      <c r="I19" s="49"/>
      <c r="J19" s="49"/>
      <c r="K19" s="49"/>
      <c r="L19" s="50"/>
    </row>
    <row r="20" spans="1:12" ht="12.75">
      <c r="A20" s="71" t="s">
        <v>72</v>
      </c>
      <c r="B20" s="72"/>
      <c r="C20" s="72"/>
      <c r="D20" s="72"/>
      <c r="E20" s="72"/>
      <c r="F20" s="72"/>
      <c r="G20" s="43"/>
      <c r="H20" s="44" t="s">
        <v>60</v>
      </c>
      <c r="I20" s="43"/>
      <c r="J20" s="44" t="s">
        <v>60</v>
      </c>
      <c r="K20" s="43"/>
      <c r="L20" s="44" t="s">
        <v>60</v>
      </c>
    </row>
    <row r="21" spans="1:12" ht="12.75">
      <c r="A21" s="73" t="s">
        <v>73</v>
      </c>
      <c r="B21" s="74"/>
      <c r="C21" s="74"/>
      <c r="D21" s="74"/>
      <c r="E21" s="74"/>
      <c r="F21" s="74"/>
      <c r="G21" s="53"/>
      <c r="H21" s="54" t="s">
        <v>60</v>
      </c>
      <c r="I21" s="53"/>
      <c r="J21" s="54" t="s">
        <v>60</v>
      </c>
      <c r="K21" s="53"/>
      <c r="L21" s="54" t="s">
        <v>60</v>
      </c>
    </row>
    <row r="23" spans="1:5" ht="12.75">
      <c r="A23" s="55" t="s">
        <v>74</v>
      </c>
      <c r="B23" s="56"/>
      <c r="C23" s="56"/>
      <c r="D23" s="56"/>
      <c r="E23" s="56"/>
    </row>
    <row r="24" spans="1:5" ht="8.25" customHeight="1">
      <c r="A24" s="57"/>
      <c r="B24" s="56"/>
      <c r="C24" s="56"/>
      <c r="D24" s="56"/>
      <c r="E24" s="56"/>
    </row>
    <row r="25" spans="1:3" ht="12.75">
      <c r="A25" s="58" t="s">
        <v>75</v>
      </c>
      <c r="B25" s="59"/>
      <c r="C25" s="60"/>
    </row>
    <row r="26" spans="1:3" ht="12.75">
      <c r="A26" s="61"/>
      <c r="B26" s="62" t="s">
        <v>307</v>
      </c>
      <c r="C26" s="62"/>
    </row>
    <row r="27" spans="1:3" ht="12.75">
      <c r="A27" s="61"/>
      <c r="B27" s="62" t="s">
        <v>309</v>
      </c>
      <c r="C27" s="62"/>
    </row>
    <row r="28" spans="1:3" ht="12.75">
      <c r="A28" s="61"/>
      <c r="B28" s="62" t="s">
        <v>311</v>
      </c>
      <c r="C28" s="62"/>
    </row>
    <row r="29" spans="1:3" ht="12.75">
      <c r="A29" s="61"/>
      <c r="B29" s="62" t="s">
        <v>313</v>
      </c>
      <c r="C29" s="62"/>
    </row>
    <row r="30" spans="1:3" ht="12.75">
      <c r="A30" s="61"/>
      <c r="B30" s="62" t="s">
        <v>315</v>
      </c>
      <c r="C30" s="62"/>
    </row>
  </sheetData>
  <sheetProtection/>
  <mergeCells count="43">
    <mergeCell ref="A1:L1"/>
    <mergeCell ref="A2:L2"/>
    <mergeCell ref="A3:B3"/>
    <mergeCell ref="C3:D3"/>
    <mergeCell ref="E3:F3"/>
    <mergeCell ref="G3:H3"/>
    <mergeCell ref="I3:J3"/>
    <mergeCell ref="K3:L3"/>
    <mergeCell ref="A7:F7"/>
    <mergeCell ref="A8:F8"/>
    <mergeCell ref="G14:H14"/>
    <mergeCell ref="I14:J14"/>
    <mergeCell ref="A4:B4"/>
    <mergeCell ref="C4:D4"/>
    <mergeCell ref="E4:F4"/>
    <mergeCell ref="A5:F5"/>
    <mergeCell ref="K14:L14"/>
    <mergeCell ref="A9:F9"/>
    <mergeCell ref="A11:F11"/>
    <mergeCell ref="A12:F12"/>
    <mergeCell ref="G12:H12"/>
    <mergeCell ref="I12:J12"/>
    <mergeCell ref="K12:L12"/>
    <mergeCell ref="A13:F13"/>
    <mergeCell ref="G13:H13"/>
    <mergeCell ref="I13:J13"/>
    <mergeCell ref="K15:L15"/>
    <mergeCell ref="G17:H17"/>
    <mergeCell ref="I17:J17"/>
    <mergeCell ref="K17:L17"/>
    <mergeCell ref="A16:F16"/>
    <mergeCell ref="G16:H16"/>
    <mergeCell ref="I16:J16"/>
    <mergeCell ref="A20:F20"/>
    <mergeCell ref="A21:F21"/>
    <mergeCell ref="A17:F17"/>
    <mergeCell ref="A15:F15"/>
    <mergeCell ref="K13:L13"/>
    <mergeCell ref="A14:F14"/>
    <mergeCell ref="K16:L16"/>
    <mergeCell ref="A19:F19"/>
    <mergeCell ref="G15:H15"/>
    <mergeCell ref="I15:J15"/>
  </mergeCells>
  <printOptions/>
  <pageMargins left="0.75" right="0.75" top="1" bottom="1" header="0.5" footer="0.5"/>
  <pageSetup fitToHeight="0" fitToWidth="1" horizontalDpi="600" verticalDpi="600" orientation="portrait" scale="83" r:id="rId1"/>
</worksheet>
</file>

<file path=xl/worksheets/sheet2.xml><?xml version="1.0" encoding="utf-8"?>
<worksheet xmlns="http://schemas.openxmlformats.org/spreadsheetml/2006/main" xmlns:r="http://schemas.openxmlformats.org/officeDocument/2006/relationships">
  <sheetPr codeName="Sheet2"/>
  <dimension ref="A1:E8"/>
  <sheetViews>
    <sheetView zoomScalePageLayoutView="0" workbookViewId="0" topLeftCell="A1">
      <selection activeCell="A1" sqref="A1"/>
    </sheetView>
  </sheetViews>
  <sheetFormatPr defaultColWidth="9.140625" defaultRowHeight="12.75"/>
  <cols>
    <col min="1" max="1" width="12.7109375" style="3" customWidth="1"/>
    <col min="2" max="2" width="15.7109375" style="3" customWidth="1"/>
    <col min="3" max="3" width="2.7109375" style="3" customWidth="1"/>
    <col min="4" max="5" width="10.7109375" style="4" customWidth="1"/>
  </cols>
  <sheetData>
    <row r="1" spans="1:5" ht="12.75">
      <c r="A1" s="3" t="s">
        <v>1063</v>
      </c>
      <c r="B1" s="3" t="s">
        <v>1064</v>
      </c>
      <c r="C1" s="3" t="s">
        <v>1065</v>
      </c>
      <c r="D1" s="4" t="s">
        <v>1066</v>
      </c>
      <c r="E1" s="4" t="s">
        <v>1067</v>
      </c>
    </row>
    <row r="2" spans="1:5" ht="12.75">
      <c r="A2" s="3" t="s">
        <v>1068</v>
      </c>
      <c r="B2" s="3">
        <v>1</v>
      </c>
      <c r="C2" s="3">
        <v>1</v>
      </c>
      <c r="D2" s="4">
        <v>15600</v>
      </c>
      <c r="E2" s="4">
        <v>1560000</v>
      </c>
    </row>
    <row r="3" spans="1:5" ht="12.75">
      <c r="A3" s="3" t="s">
        <v>1069</v>
      </c>
      <c r="B3" s="3">
        <v>12</v>
      </c>
      <c r="C3" s="3">
        <v>2</v>
      </c>
      <c r="D3" s="4">
        <v>1300</v>
      </c>
      <c r="E3" s="4">
        <v>130000</v>
      </c>
    </row>
    <row r="4" spans="1:5" ht="12.75">
      <c r="A4" s="3" t="s">
        <v>1070</v>
      </c>
      <c r="B4" s="3">
        <v>24</v>
      </c>
      <c r="C4" s="3">
        <v>3</v>
      </c>
      <c r="D4" s="4">
        <v>650</v>
      </c>
      <c r="E4" s="4">
        <v>65000</v>
      </c>
    </row>
    <row r="5" spans="1:5" ht="12.75">
      <c r="A5" s="3" t="s">
        <v>1071</v>
      </c>
      <c r="B5" s="3">
        <v>26</v>
      </c>
      <c r="C5" s="3">
        <v>4</v>
      </c>
      <c r="D5" s="4">
        <v>600</v>
      </c>
      <c r="E5" s="4">
        <v>60000</v>
      </c>
    </row>
    <row r="6" spans="1:5" ht="12.75">
      <c r="A6" s="3" t="s">
        <v>1072</v>
      </c>
      <c r="B6" s="3">
        <v>52</v>
      </c>
      <c r="C6" s="3">
        <v>5</v>
      </c>
      <c r="D6" s="4">
        <v>300</v>
      </c>
      <c r="E6" s="4">
        <v>30000</v>
      </c>
    </row>
    <row r="7" spans="1:5" ht="12.75">
      <c r="A7" s="3" t="s">
        <v>1073</v>
      </c>
      <c r="B7" s="3">
        <v>2080</v>
      </c>
      <c r="C7" s="3">
        <v>6</v>
      </c>
      <c r="D7" s="4">
        <v>7.5</v>
      </c>
      <c r="E7" s="4">
        <v>750</v>
      </c>
    </row>
    <row r="8" spans="1:5" ht="12.75">
      <c r="A8" s="3" t="s">
        <v>1074</v>
      </c>
      <c r="B8" s="3">
        <v>1</v>
      </c>
      <c r="C8" s="3">
        <v>7</v>
      </c>
      <c r="D8" s="4">
        <v>15600</v>
      </c>
      <c r="E8" s="4">
        <v>1560000</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F20"/>
  <sheetViews>
    <sheetView zoomScalePageLayoutView="0" workbookViewId="0" topLeftCell="A1">
      <selection activeCell="A20" sqref="A20"/>
    </sheetView>
  </sheetViews>
  <sheetFormatPr defaultColWidth="9.140625" defaultRowHeight="12.75"/>
  <cols>
    <col min="1" max="1" width="6.7109375" style="3" customWidth="1"/>
    <col min="2" max="2" width="10.7109375" style="3" customWidth="1"/>
    <col min="3" max="3" width="1.7109375" style="3" customWidth="1"/>
    <col min="4" max="5" width="3.7109375" style="3" customWidth="1"/>
    <col min="6" max="6" width="1.7109375" style="3" customWidth="1"/>
  </cols>
  <sheetData>
    <row r="1" spans="1:6" ht="12.75">
      <c r="A1" s="3" t="s">
        <v>1075</v>
      </c>
      <c r="B1" s="3" t="s">
        <v>1076</v>
      </c>
      <c r="C1" s="3" t="s">
        <v>1077</v>
      </c>
      <c r="D1" s="3" t="s">
        <v>1078</v>
      </c>
      <c r="E1" s="3" t="s">
        <v>1079</v>
      </c>
      <c r="F1" s="3" t="s">
        <v>1080</v>
      </c>
    </row>
    <row r="2" spans="1:6" ht="12.75">
      <c r="A2" s="3" t="b">
        <v>1</v>
      </c>
      <c r="B2" s="3" t="s">
        <v>374</v>
      </c>
      <c r="C2" s="3" t="s">
        <v>1081</v>
      </c>
      <c r="D2" s="3">
        <v>7</v>
      </c>
      <c r="E2" s="3">
        <v>0</v>
      </c>
      <c r="F2" s="3" t="s">
        <v>1082</v>
      </c>
    </row>
    <row r="3" spans="1:6" ht="12.75">
      <c r="A3" s="3" t="b">
        <v>1</v>
      </c>
      <c r="B3" s="3" t="s">
        <v>375</v>
      </c>
      <c r="C3" s="3" t="s">
        <v>1081</v>
      </c>
      <c r="D3" s="3">
        <v>50</v>
      </c>
      <c r="E3" s="3">
        <v>0</v>
      </c>
      <c r="F3" s="3" t="s">
        <v>1082</v>
      </c>
    </row>
    <row r="4" spans="1:6" ht="12.75">
      <c r="A4" s="3" t="b">
        <v>1</v>
      </c>
      <c r="B4" s="3" t="s">
        <v>376</v>
      </c>
      <c r="C4" s="3" t="s">
        <v>1082</v>
      </c>
      <c r="D4" s="3">
        <v>11</v>
      </c>
      <c r="E4" s="3">
        <v>2</v>
      </c>
      <c r="F4" s="3" t="s">
        <v>1082</v>
      </c>
    </row>
    <row r="5" spans="1:6" ht="12.75">
      <c r="A5" s="3" t="b">
        <v>1</v>
      </c>
      <c r="B5" s="3" t="s">
        <v>377</v>
      </c>
      <c r="C5" s="3" t="s">
        <v>1082</v>
      </c>
      <c r="D5" s="3">
        <v>11</v>
      </c>
      <c r="E5" s="3">
        <v>2</v>
      </c>
      <c r="F5" s="3" t="s">
        <v>1082</v>
      </c>
    </row>
    <row r="6" spans="1:6" ht="12.75">
      <c r="A6" s="3" t="b">
        <v>1</v>
      </c>
      <c r="B6" s="3" t="s">
        <v>1083</v>
      </c>
      <c r="C6" s="3" t="s">
        <v>1081</v>
      </c>
      <c r="D6" s="3">
        <v>10</v>
      </c>
      <c r="E6" s="3">
        <v>2</v>
      </c>
      <c r="F6" s="3" t="s">
        <v>1082</v>
      </c>
    </row>
    <row r="7" spans="1:6" ht="12.75">
      <c r="A7" s="3" t="b">
        <v>0</v>
      </c>
      <c r="B7" s="3" t="s">
        <v>379</v>
      </c>
      <c r="C7" s="3" t="s">
        <v>1082</v>
      </c>
      <c r="D7" s="3">
        <v>11</v>
      </c>
      <c r="E7" s="3">
        <v>2</v>
      </c>
      <c r="F7" s="3" t="s">
        <v>1082</v>
      </c>
    </row>
    <row r="8" spans="1:6" ht="12.75">
      <c r="A8" s="3" t="b">
        <v>0</v>
      </c>
      <c r="B8" s="3" t="s">
        <v>380</v>
      </c>
      <c r="C8" s="3" t="s">
        <v>1082</v>
      </c>
      <c r="D8" s="3">
        <v>11</v>
      </c>
      <c r="E8" s="3">
        <v>2</v>
      </c>
      <c r="F8" s="3" t="s">
        <v>1082</v>
      </c>
    </row>
    <row r="9" spans="1:6" ht="12.75">
      <c r="A9" s="3" t="b">
        <v>1</v>
      </c>
      <c r="B9" s="3" t="s">
        <v>381</v>
      </c>
      <c r="C9" s="3" t="s">
        <v>1082</v>
      </c>
      <c r="D9" s="3">
        <v>11</v>
      </c>
      <c r="E9" s="3">
        <v>2</v>
      </c>
      <c r="F9" s="3" t="s">
        <v>1082</v>
      </c>
    </row>
    <row r="10" spans="1:6" ht="12.75">
      <c r="A10" s="3" t="b">
        <v>0</v>
      </c>
      <c r="B10" s="3" t="s">
        <v>382</v>
      </c>
      <c r="C10" s="3" t="s">
        <v>1082</v>
      </c>
      <c r="D10" s="3">
        <v>11</v>
      </c>
      <c r="E10" s="3">
        <v>2</v>
      </c>
      <c r="F10" s="3" t="s">
        <v>1082</v>
      </c>
    </row>
    <row r="11" spans="1:6" ht="12.75">
      <c r="A11" s="3" t="b">
        <v>1</v>
      </c>
      <c r="B11" s="3" t="s">
        <v>383</v>
      </c>
      <c r="C11" s="3" t="s">
        <v>1082</v>
      </c>
      <c r="D11" s="3">
        <v>11</v>
      </c>
      <c r="E11" s="3">
        <v>2</v>
      </c>
      <c r="F11" s="3" t="s">
        <v>1082</v>
      </c>
    </row>
    <row r="12" spans="1:6" ht="12.75">
      <c r="A12" s="3" t="b">
        <v>1</v>
      </c>
      <c r="B12" s="3" t="s">
        <v>384</v>
      </c>
      <c r="C12" s="3" t="s">
        <v>1082</v>
      </c>
      <c r="D12" s="3">
        <v>11</v>
      </c>
      <c r="E12" s="3">
        <v>2</v>
      </c>
      <c r="F12" s="3" t="s">
        <v>1082</v>
      </c>
    </row>
    <row r="13" spans="1:6" ht="12.75">
      <c r="A13" s="3" t="b">
        <v>1</v>
      </c>
      <c r="B13" s="3" t="s">
        <v>385</v>
      </c>
      <c r="C13" s="3" t="s">
        <v>1082</v>
      </c>
      <c r="D13" s="3">
        <v>11</v>
      </c>
      <c r="E13" s="3">
        <v>2</v>
      </c>
      <c r="F13" s="3" t="s">
        <v>1082</v>
      </c>
    </row>
    <row r="14" spans="1:6" ht="12.75">
      <c r="A14" s="3" t="b">
        <v>0</v>
      </c>
      <c r="B14" s="3" t="s">
        <v>386</v>
      </c>
      <c r="C14" s="3" t="s">
        <v>1082</v>
      </c>
      <c r="D14" s="3">
        <v>11</v>
      </c>
      <c r="E14" s="3">
        <v>2</v>
      </c>
      <c r="F14" s="3" t="s">
        <v>1082</v>
      </c>
    </row>
    <row r="15" spans="1:6" ht="12.75">
      <c r="A15" s="3" t="b">
        <v>0</v>
      </c>
      <c r="B15" s="3" t="s">
        <v>387</v>
      </c>
      <c r="C15" s="3" t="s">
        <v>1082</v>
      </c>
      <c r="D15" s="3">
        <v>11</v>
      </c>
      <c r="E15" s="3">
        <v>2</v>
      </c>
      <c r="F15" s="3" t="s">
        <v>1082</v>
      </c>
    </row>
    <row r="16" spans="1:6" ht="12.75">
      <c r="A16" s="3" t="b">
        <v>0</v>
      </c>
      <c r="B16" s="3" t="s">
        <v>388</v>
      </c>
      <c r="C16" s="3" t="s">
        <v>1082</v>
      </c>
      <c r="D16" s="3">
        <v>4</v>
      </c>
      <c r="E16" s="3">
        <v>2</v>
      </c>
      <c r="F16" s="3" t="s">
        <v>1082</v>
      </c>
    </row>
    <row r="17" spans="1:6" ht="12.75">
      <c r="A17" s="3" t="b">
        <v>0</v>
      </c>
      <c r="B17" s="3" t="s">
        <v>389</v>
      </c>
      <c r="C17" s="3" t="s">
        <v>1082</v>
      </c>
      <c r="D17" s="3">
        <v>11</v>
      </c>
      <c r="E17" s="3">
        <v>2</v>
      </c>
      <c r="F17" s="3" t="s">
        <v>1082</v>
      </c>
    </row>
    <row r="18" spans="1:6" ht="12.75">
      <c r="A18" s="3" t="b">
        <v>1</v>
      </c>
      <c r="B18" s="3" t="s">
        <v>390</v>
      </c>
      <c r="C18" s="3" t="s">
        <v>1082</v>
      </c>
      <c r="D18" s="3">
        <v>1</v>
      </c>
      <c r="E18" s="3">
        <v>0</v>
      </c>
      <c r="F18" s="3" t="s">
        <v>1082</v>
      </c>
    </row>
    <row r="19" spans="1:6" ht="12.75">
      <c r="A19" s="3" t="b">
        <v>0</v>
      </c>
      <c r="B19" s="3" t="s">
        <v>391</v>
      </c>
      <c r="C19" s="3" t="s">
        <v>1081</v>
      </c>
      <c r="D19" s="3">
        <v>50</v>
      </c>
      <c r="E19" s="3">
        <v>0</v>
      </c>
      <c r="F19" s="3" t="s">
        <v>1082</v>
      </c>
    </row>
    <row r="20" spans="1:6" ht="12.75">
      <c r="A20" s="3" t="b">
        <v>1</v>
      </c>
      <c r="B20" s="3" t="s">
        <v>392</v>
      </c>
      <c r="C20" s="3" t="s">
        <v>1082</v>
      </c>
      <c r="D20" s="3">
        <v>11</v>
      </c>
      <c r="E20" s="3">
        <v>2</v>
      </c>
      <c r="F20" s="3" t="s">
        <v>1082</v>
      </c>
    </row>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Sheet4"/>
  <dimension ref="A1:B6"/>
  <sheetViews>
    <sheetView zoomScalePageLayoutView="0" workbookViewId="0" topLeftCell="A1">
      <selection activeCell="A1" sqref="A1"/>
    </sheetView>
  </sheetViews>
  <sheetFormatPr defaultColWidth="9.140625" defaultRowHeight="12.75"/>
  <cols>
    <col min="1" max="1" width="5.7109375" style="3" customWidth="1"/>
    <col min="2" max="2" width="60.7109375" style="3" customWidth="1"/>
  </cols>
  <sheetData>
    <row r="1" spans="1:2" ht="12.75">
      <c r="A1" s="3" t="s">
        <v>265</v>
      </c>
      <c r="B1" s="3" t="s">
        <v>274</v>
      </c>
    </row>
    <row r="2" spans="1:2" ht="12.75">
      <c r="A2" s="3" t="s">
        <v>275</v>
      </c>
      <c r="B2" s="3" t="s">
        <v>276</v>
      </c>
    </row>
    <row r="3" spans="1:2" ht="12.75">
      <c r="A3" s="3" t="s">
        <v>277</v>
      </c>
      <c r="B3" s="3" t="s">
        <v>278</v>
      </c>
    </row>
    <row r="4" spans="1:2" ht="12.75">
      <c r="A4" s="3" t="s">
        <v>279</v>
      </c>
      <c r="B4" s="3" t="s">
        <v>280</v>
      </c>
    </row>
    <row r="5" spans="1:2" ht="12.75">
      <c r="A5" s="3" t="s">
        <v>281</v>
      </c>
      <c r="B5" s="3" t="s">
        <v>282</v>
      </c>
    </row>
    <row r="6" spans="1:2" ht="12.75">
      <c r="A6" s="3" t="s">
        <v>283</v>
      </c>
      <c r="B6" s="3" t="s">
        <v>284</v>
      </c>
    </row>
  </sheetData>
  <sheetProtection/>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Sheet5"/>
  <dimension ref="A1:B6"/>
  <sheetViews>
    <sheetView zoomScalePageLayoutView="0" workbookViewId="0" topLeftCell="A1">
      <selection activeCell="A1" sqref="A1"/>
    </sheetView>
  </sheetViews>
  <sheetFormatPr defaultColWidth="9.140625" defaultRowHeight="12.75"/>
  <cols>
    <col min="1" max="1" width="4.7109375" style="3" customWidth="1"/>
    <col min="2" max="2" width="30.7109375" style="3" customWidth="1"/>
  </cols>
  <sheetData>
    <row r="1" spans="1:2" ht="12.75">
      <c r="A1" s="3" t="s">
        <v>267</v>
      </c>
      <c r="B1" s="3" t="s">
        <v>285</v>
      </c>
    </row>
    <row r="2" spans="1:2" ht="12.75">
      <c r="A2" s="3" t="s">
        <v>286</v>
      </c>
      <c r="B2" s="3" t="s">
        <v>287</v>
      </c>
    </row>
    <row r="3" spans="1:2" ht="12.75">
      <c r="A3" s="3" t="s">
        <v>288</v>
      </c>
      <c r="B3" s="3" t="s">
        <v>289</v>
      </c>
    </row>
    <row r="4" spans="1:2" ht="12.75">
      <c r="A4" s="3" t="s">
        <v>290</v>
      </c>
      <c r="B4" s="3" t="s">
        <v>291</v>
      </c>
    </row>
    <row r="5" spans="1:2" ht="12.75">
      <c r="A5" s="3" t="s">
        <v>292</v>
      </c>
      <c r="B5" s="3" t="s">
        <v>293</v>
      </c>
    </row>
    <row r="6" spans="1:2" ht="12.75">
      <c r="A6" s="3" t="s">
        <v>294</v>
      </c>
      <c r="B6" s="3" t="s">
        <v>295</v>
      </c>
    </row>
  </sheetData>
  <sheetProtection/>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Sheet6"/>
  <dimension ref="A1:B5"/>
  <sheetViews>
    <sheetView zoomScalePageLayoutView="0" workbookViewId="0" topLeftCell="A1">
      <selection activeCell="A1" sqref="A1"/>
    </sheetView>
  </sheetViews>
  <sheetFormatPr defaultColWidth="9.140625" defaultRowHeight="12.75"/>
  <cols>
    <col min="1" max="1" width="5.7109375" style="3" customWidth="1"/>
    <col min="2" max="2" width="60.7109375" style="3" customWidth="1"/>
  </cols>
  <sheetData>
    <row r="1" spans="1:2" ht="12.75">
      <c r="A1" s="3" t="s">
        <v>269</v>
      </c>
      <c r="B1" s="3" t="s">
        <v>296</v>
      </c>
    </row>
    <row r="2" spans="1:2" ht="12.75">
      <c r="A2" s="3" t="s">
        <v>297</v>
      </c>
      <c r="B2" s="3" t="s">
        <v>298</v>
      </c>
    </row>
    <row r="3" spans="1:2" ht="12.75">
      <c r="A3" s="3" t="s">
        <v>299</v>
      </c>
      <c r="B3" s="3" t="s">
        <v>300</v>
      </c>
    </row>
    <row r="4" spans="1:2" ht="12.75">
      <c r="A4" s="3" t="s">
        <v>301</v>
      </c>
      <c r="B4" s="3" t="s">
        <v>302</v>
      </c>
    </row>
    <row r="5" spans="1:2" ht="12.75">
      <c r="A5" s="3" t="s">
        <v>303</v>
      </c>
      <c r="B5" s="3" t="s">
        <v>304</v>
      </c>
    </row>
  </sheetData>
  <sheetProtection/>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codeName="Sheet7"/>
  <dimension ref="A1:B6"/>
  <sheetViews>
    <sheetView zoomScalePageLayoutView="0" workbookViewId="0" topLeftCell="A1">
      <selection activeCell="A1" sqref="A1"/>
    </sheetView>
  </sheetViews>
  <sheetFormatPr defaultColWidth="9.140625" defaultRowHeight="12.75"/>
  <cols>
    <col min="1" max="1" width="5.7109375" style="3" customWidth="1"/>
    <col min="2" max="2" width="60.7109375" style="3" customWidth="1"/>
  </cols>
  <sheetData>
    <row r="1" spans="1:2" ht="12.75">
      <c r="A1" s="3" t="s">
        <v>273</v>
      </c>
      <c r="B1" s="3" t="s">
        <v>305</v>
      </c>
    </row>
    <row r="2" spans="1:2" ht="12.75">
      <c r="A2" s="3" t="s">
        <v>306</v>
      </c>
      <c r="B2" s="3" t="s">
        <v>307</v>
      </c>
    </row>
    <row r="3" spans="1:2" ht="12.75">
      <c r="A3" s="3" t="s">
        <v>308</v>
      </c>
      <c r="B3" s="3" t="s">
        <v>309</v>
      </c>
    </row>
    <row r="4" spans="1:2" ht="12.75">
      <c r="A4" s="3" t="s">
        <v>310</v>
      </c>
      <c r="B4" s="3" t="s">
        <v>311</v>
      </c>
    </row>
    <row r="5" spans="1:2" ht="12.75">
      <c r="A5" s="3" t="s">
        <v>312</v>
      </c>
      <c r="B5" s="3" t="s">
        <v>313</v>
      </c>
    </row>
    <row r="6" spans="1:2" ht="12.75">
      <c r="A6" s="3" t="s">
        <v>314</v>
      </c>
      <c r="B6" s="3" t="s">
        <v>315</v>
      </c>
    </row>
  </sheetData>
  <sheetProtection/>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codeName="Sheet8"/>
  <dimension ref="A1:D2"/>
  <sheetViews>
    <sheetView zoomScalePageLayoutView="0" workbookViewId="0" topLeftCell="A1">
      <selection activeCell="A1" sqref="A1"/>
    </sheetView>
  </sheetViews>
  <sheetFormatPr defaultColWidth="9.140625" defaultRowHeight="12.75"/>
  <cols>
    <col min="1" max="1" width="4.7109375" style="3" customWidth="1"/>
    <col min="2" max="2" width="40.7109375" style="3" customWidth="1"/>
    <col min="3" max="3" width="6.7109375" style="3" customWidth="1"/>
    <col min="4" max="4" width="32.7109375" style="3" customWidth="1"/>
  </cols>
  <sheetData>
    <row r="1" spans="1:4" ht="12.75">
      <c r="A1" s="3" t="s">
        <v>316</v>
      </c>
      <c r="B1" s="3" t="s">
        <v>317</v>
      </c>
      <c r="C1" s="3" t="s">
        <v>318</v>
      </c>
      <c r="D1" s="3" t="s">
        <v>319</v>
      </c>
    </row>
    <row r="2" spans="1:4" ht="12.75">
      <c r="A2" s="3" t="s">
        <v>320</v>
      </c>
      <c r="B2" s="3" t="s">
        <v>321</v>
      </c>
      <c r="C2" s="3" t="b">
        <v>1</v>
      </c>
      <c r="D2" s="3" t="s">
        <v>322</v>
      </c>
    </row>
  </sheetData>
  <sheetProtection/>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codeName="Sheet9"/>
  <dimension ref="A1:S321"/>
  <sheetViews>
    <sheetView showRowColHeaders="0" zoomScale="80" zoomScaleNormal="80" zoomScalePageLayoutView="0" workbookViewId="0" topLeftCell="A1">
      <pane xSplit="2" ySplit="2" topLeftCell="C3" activePane="bottomRight" state="frozen"/>
      <selection pane="topLeft" activeCell="A1" sqref="A1"/>
      <selection pane="topRight" activeCell="C1" sqref="C1"/>
      <selection pane="bottomLeft" activeCell="A3" sqref="A3"/>
      <selection pane="bottomRight" activeCell="A3" sqref="A3"/>
    </sheetView>
  </sheetViews>
  <sheetFormatPr defaultColWidth="16.7109375" defaultRowHeight="12.75"/>
  <cols>
    <col min="1" max="1" width="16.7109375" style="15" customWidth="1"/>
    <col min="2" max="2" width="55.57421875" style="17" bestFit="1" customWidth="1"/>
    <col min="3" max="4" width="16.7109375" style="9" customWidth="1"/>
    <col min="5" max="5" width="16.7109375" style="10" customWidth="1"/>
    <col min="6" max="7" width="16.7109375" style="9" hidden="1" customWidth="1"/>
    <col min="8" max="8" width="16.7109375" style="9" customWidth="1"/>
    <col min="9" max="9" width="16.7109375" style="9" hidden="1" customWidth="1"/>
    <col min="10" max="12" width="16.7109375" style="9" customWidth="1"/>
    <col min="13" max="16" width="16.7109375" style="9" hidden="1" customWidth="1"/>
    <col min="17" max="17" width="16.7109375" style="10" customWidth="1"/>
    <col min="18" max="18" width="16.7109375" style="10" hidden="1" customWidth="1"/>
    <col min="19" max="19" width="16.7109375" style="9" hidden="1" customWidth="1"/>
    <col min="20" max="16384" width="16.7109375" style="11" customWidth="1"/>
  </cols>
  <sheetData>
    <row r="1" spans="1:19" s="8" customFormat="1" ht="24" customHeight="1">
      <c r="A1" s="12" t="s">
        <v>374</v>
      </c>
      <c r="B1" s="5" t="s">
        <v>375</v>
      </c>
      <c r="C1" s="6" t="s">
        <v>376</v>
      </c>
      <c r="D1" s="6" t="s">
        <v>377</v>
      </c>
      <c r="E1" s="7" t="s">
        <v>378</v>
      </c>
      <c r="F1" s="6" t="s">
        <v>379</v>
      </c>
      <c r="G1" s="6" t="s">
        <v>380</v>
      </c>
      <c r="H1" s="6" t="s">
        <v>381</v>
      </c>
      <c r="I1" s="6" t="s">
        <v>382</v>
      </c>
      <c r="J1" s="6" t="s">
        <v>383</v>
      </c>
      <c r="K1" s="6" t="s">
        <v>384</v>
      </c>
      <c r="L1" s="6" t="s">
        <v>385</v>
      </c>
      <c r="M1" s="6" t="s">
        <v>386</v>
      </c>
      <c r="N1" s="6" t="s">
        <v>387</v>
      </c>
      <c r="O1" s="6" t="s">
        <v>388</v>
      </c>
      <c r="P1" s="6" t="s">
        <v>389</v>
      </c>
      <c r="Q1" s="7" t="s">
        <v>390</v>
      </c>
      <c r="R1" s="7" t="s">
        <v>391</v>
      </c>
      <c r="S1" s="6" t="s">
        <v>392</v>
      </c>
    </row>
    <row r="2" spans="1:19" s="8" customFormat="1" ht="12.75" hidden="1">
      <c r="A2" s="15" t="s">
        <v>374</v>
      </c>
      <c r="B2" s="16" t="s">
        <v>375</v>
      </c>
      <c r="C2" s="6" t="s">
        <v>376</v>
      </c>
      <c r="D2" s="6" t="s">
        <v>377</v>
      </c>
      <c r="E2" s="7" t="s">
        <v>378</v>
      </c>
      <c r="F2" s="6" t="s">
        <v>379</v>
      </c>
      <c r="G2" s="6" t="s">
        <v>380</v>
      </c>
      <c r="H2" s="6" t="s">
        <v>381</v>
      </c>
      <c r="I2" s="6" t="s">
        <v>382</v>
      </c>
      <c r="J2" s="6" t="s">
        <v>383</v>
      </c>
      <c r="K2" s="6" t="s">
        <v>384</v>
      </c>
      <c r="L2" s="6" t="s">
        <v>385</v>
      </c>
      <c r="M2" s="6" t="s">
        <v>386</v>
      </c>
      <c r="N2" s="6" t="s">
        <v>387</v>
      </c>
      <c r="O2" s="6" t="s">
        <v>388</v>
      </c>
      <c r="P2" s="6" t="s">
        <v>389</v>
      </c>
      <c r="Q2" s="7" t="s">
        <v>390</v>
      </c>
      <c r="R2" s="7" t="s">
        <v>391</v>
      </c>
      <c r="S2" s="6" t="s">
        <v>392</v>
      </c>
    </row>
    <row r="3" spans="3:19" ht="12.75">
      <c r="C3" s="9">
        <v>0</v>
      </c>
      <c r="D3" s="9">
        <v>0</v>
      </c>
      <c r="E3" s="10">
        <v>1</v>
      </c>
      <c r="F3" s="9">
        <v>0</v>
      </c>
      <c r="G3" s="9">
        <v>0</v>
      </c>
      <c r="H3" s="9">
        <v>0</v>
      </c>
      <c r="I3" s="9">
        <v>0</v>
      </c>
      <c r="J3" s="9">
        <v>0</v>
      </c>
      <c r="K3" s="9">
        <v>0</v>
      </c>
      <c r="L3" s="9">
        <v>0</v>
      </c>
      <c r="M3" s="9">
        <v>0</v>
      </c>
      <c r="N3" s="9">
        <v>0</v>
      </c>
      <c r="O3" s="9">
        <v>0</v>
      </c>
      <c r="P3" s="9">
        <f aca="true" t="shared" si="0" ref="P3:P66">L3+M3+N3+S3</f>
        <v>0</v>
      </c>
      <c r="Q3" s="10">
        <v>0</v>
      </c>
      <c r="S3" s="9">
        <f>D3*INDEX(PAY_CNVR!A2:B8,E3,2)</f>
        <v>0</v>
      </c>
    </row>
    <row r="4" spans="3:19" ht="12.75">
      <c r="C4" s="9">
        <v>0</v>
      </c>
      <c r="D4" s="9">
        <v>0</v>
      </c>
      <c r="E4" s="10">
        <v>1</v>
      </c>
      <c r="F4" s="9">
        <v>0</v>
      </c>
      <c r="G4" s="9">
        <v>0</v>
      </c>
      <c r="H4" s="9">
        <v>0</v>
      </c>
      <c r="I4" s="9">
        <v>0</v>
      </c>
      <c r="J4" s="9">
        <v>0</v>
      </c>
      <c r="K4" s="9">
        <v>0</v>
      </c>
      <c r="L4" s="9">
        <v>0</v>
      </c>
      <c r="M4" s="9">
        <v>0</v>
      </c>
      <c r="N4" s="9">
        <v>0</v>
      </c>
      <c r="O4" s="9">
        <v>0</v>
      </c>
      <c r="P4" s="9">
        <f t="shared" si="0"/>
        <v>0</v>
      </c>
      <c r="Q4" s="10">
        <v>0</v>
      </c>
      <c r="S4" s="9">
        <f>D4*INDEX(PAY_CNVR!A2:B8,E4,2)</f>
        <v>0</v>
      </c>
    </row>
    <row r="5" spans="3:19" ht="12.75">
      <c r="C5" s="9">
        <v>0</v>
      </c>
      <c r="D5" s="9">
        <v>0</v>
      </c>
      <c r="E5" s="10">
        <v>1</v>
      </c>
      <c r="F5" s="9">
        <v>0</v>
      </c>
      <c r="G5" s="9">
        <v>0</v>
      </c>
      <c r="H5" s="9">
        <v>0</v>
      </c>
      <c r="I5" s="9">
        <v>0</v>
      </c>
      <c r="J5" s="9">
        <v>0</v>
      </c>
      <c r="K5" s="9">
        <v>0</v>
      </c>
      <c r="L5" s="9">
        <v>0</v>
      </c>
      <c r="M5" s="9">
        <v>0</v>
      </c>
      <c r="N5" s="9">
        <v>0</v>
      </c>
      <c r="O5" s="9">
        <v>0</v>
      </c>
      <c r="P5" s="9">
        <f t="shared" si="0"/>
        <v>0</v>
      </c>
      <c r="Q5" s="10">
        <v>0</v>
      </c>
      <c r="S5" s="9">
        <f>D5*INDEX(PAY_CNVR!A2:B8,E5,2)</f>
        <v>0</v>
      </c>
    </row>
    <row r="6" spans="3:19" ht="12.75">
      <c r="C6" s="9">
        <v>0</v>
      </c>
      <c r="D6" s="9">
        <v>0</v>
      </c>
      <c r="E6" s="10">
        <v>1</v>
      </c>
      <c r="F6" s="9">
        <v>0</v>
      </c>
      <c r="G6" s="9">
        <v>0</v>
      </c>
      <c r="H6" s="9">
        <v>0</v>
      </c>
      <c r="I6" s="9">
        <v>0</v>
      </c>
      <c r="J6" s="9">
        <v>0</v>
      </c>
      <c r="K6" s="9">
        <v>0</v>
      </c>
      <c r="L6" s="9">
        <v>0</v>
      </c>
      <c r="M6" s="9">
        <v>0</v>
      </c>
      <c r="N6" s="9">
        <v>0</v>
      </c>
      <c r="O6" s="9">
        <v>0</v>
      </c>
      <c r="P6" s="9">
        <f t="shared" si="0"/>
        <v>0</v>
      </c>
      <c r="Q6" s="10">
        <v>0</v>
      </c>
      <c r="S6" s="9">
        <f>D6*INDEX(PAY_CNVR!A2:B8,E6,2)</f>
        <v>0</v>
      </c>
    </row>
    <row r="7" spans="3:19" ht="12.75">
      <c r="C7" s="9">
        <v>0</v>
      </c>
      <c r="D7" s="9">
        <v>0</v>
      </c>
      <c r="E7" s="10">
        <v>1</v>
      </c>
      <c r="F7" s="9">
        <v>0</v>
      </c>
      <c r="G7" s="9">
        <v>0</v>
      </c>
      <c r="H7" s="9">
        <v>0</v>
      </c>
      <c r="I7" s="9">
        <v>0</v>
      </c>
      <c r="J7" s="9">
        <v>0</v>
      </c>
      <c r="K7" s="9">
        <v>0</v>
      </c>
      <c r="L7" s="9">
        <v>0</v>
      </c>
      <c r="M7" s="9">
        <v>0</v>
      </c>
      <c r="N7" s="9">
        <v>0</v>
      </c>
      <c r="O7" s="9">
        <v>0</v>
      </c>
      <c r="P7" s="9">
        <f t="shared" si="0"/>
        <v>0</v>
      </c>
      <c r="Q7" s="10">
        <v>0</v>
      </c>
      <c r="S7" s="9">
        <f>D7*INDEX(PAY_CNVR!A2:B8,E7,2)</f>
        <v>0</v>
      </c>
    </row>
    <row r="8" spans="3:19" ht="12.75">
      <c r="C8" s="9">
        <v>0</v>
      </c>
      <c r="D8" s="9">
        <v>0</v>
      </c>
      <c r="E8" s="10">
        <v>1</v>
      </c>
      <c r="F8" s="9">
        <v>0</v>
      </c>
      <c r="G8" s="9">
        <v>0</v>
      </c>
      <c r="H8" s="9">
        <v>0</v>
      </c>
      <c r="I8" s="9">
        <v>0</v>
      </c>
      <c r="J8" s="9">
        <v>0</v>
      </c>
      <c r="K8" s="9">
        <v>0</v>
      </c>
      <c r="L8" s="9">
        <v>0</v>
      </c>
      <c r="M8" s="9">
        <v>0</v>
      </c>
      <c r="N8" s="9">
        <v>0</v>
      </c>
      <c r="O8" s="9">
        <v>0</v>
      </c>
      <c r="P8" s="9">
        <f t="shared" si="0"/>
        <v>0</v>
      </c>
      <c r="Q8" s="10">
        <v>0</v>
      </c>
      <c r="S8" s="9">
        <f>D8*INDEX(PAY_CNVR!A2:B8,E8,2)</f>
        <v>0</v>
      </c>
    </row>
    <row r="9" spans="3:19" ht="12.75">
      <c r="C9" s="9">
        <v>0</v>
      </c>
      <c r="D9" s="9">
        <v>0</v>
      </c>
      <c r="E9" s="10">
        <v>1</v>
      </c>
      <c r="F9" s="9">
        <v>0</v>
      </c>
      <c r="G9" s="9">
        <v>0</v>
      </c>
      <c r="H9" s="9">
        <v>0</v>
      </c>
      <c r="I9" s="9">
        <v>0</v>
      </c>
      <c r="J9" s="9">
        <v>0</v>
      </c>
      <c r="K9" s="9">
        <v>0</v>
      </c>
      <c r="L9" s="9">
        <v>0</v>
      </c>
      <c r="M9" s="9">
        <v>0</v>
      </c>
      <c r="N9" s="9">
        <v>0</v>
      </c>
      <c r="O9" s="9">
        <v>0</v>
      </c>
      <c r="P9" s="9">
        <f t="shared" si="0"/>
        <v>0</v>
      </c>
      <c r="Q9" s="10">
        <v>0</v>
      </c>
      <c r="S9" s="9">
        <f>D9*INDEX(PAY_CNVR!A2:B8,E9,2)</f>
        <v>0</v>
      </c>
    </row>
    <row r="10" spans="3:19" ht="12.75">
      <c r="C10" s="9">
        <v>0</v>
      </c>
      <c r="D10" s="9">
        <v>0</v>
      </c>
      <c r="E10" s="10">
        <v>1</v>
      </c>
      <c r="F10" s="9">
        <v>0</v>
      </c>
      <c r="G10" s="9">
        <v>0</v>
      </c>
      <c r="H10" s="9">
        <v>0</v>
      </c>
      <c r="I10" s="9">
        <v>0</v>
      </c>
      <c r="J10" s="9">
        <v>0</v>
      </c>
      <c r="K10" s="9">
        <v>0</v>
      </c>
      <c r="L10" s="9">
        <v>0</v>
      </c>
      <c r="M10" s="9">
        <v>0</v>
      </c>
      <c r="N10" s="9">
        <v>0</v>
      </c>
      <c r="O10" s="9">
        <v>0</v>
      </c>
      <c r="P10" s="9">
        <f t="shared" si="0"/>
        <v>0</v>
      </c>
      <c r="Q10" s="10">
        <v>0</v>
      </c>
      <c r="S10" s="9">
        <f>D10*INDEX(PAY_CNVR!A2:B8,E10,2)</f>
        <v>0</v>
      </c>
    </row>
    <row r="11" spans="3:19" ht="12.75">
      <c r="C11" s="9">
        <v>0</v>
      </c>
      <c r="D11" s="9">
        <v>0</v>
      </c>
      <c r="E11" s="10">
        <v>1</v>
      </c>
      <c r="F11" s="9">
        <v>0</v>
      </c>
      <c r="G11" s="9">
        <v>0</v>
      </c>
      <c r="H11" s="9">
        <v>0</v>
      </c>
      <c r="I11" s="9">
        <v>0</v>
      </c>
      <c r="J11" s="9">
        <v>0</v>
      </c>
      <c r="K11" s="9">
        <v>0</v>
      </c>
      <c r="L11" s="9">
        <v>0</v>
      </c>
      <c r="M11" s="9">
        <v>0</v>
      </c>
      <c r="N11" s="9">
        <v>0</v>
      </c>
      <c r="O11" s="9">
        <v>0</v>
      </c>
      <c r="P11" s="9">
        <f t="shared" si="0"/>
        <v>0</v>
      </c>
      <c r="Q11" s="10">
        <v>0</v>
      </c>
      <c r="S11" s="9">
        <f>D11*INDEX(PAY_CNVR!A2:B8,E11,2)</f>
        <v>0</v>
      </c>
    </row>
    <row r="12" spans="3:19" ht="12.75">
      <c r="C12" s="9">
        <v>0</v>
      </c>
      <c r="D12" s="9">
        <v>0</v>
      </c>
      <c r="E12" s="10">
        <v>1</v>
      </c>
      <c r="F12" s="9">
        <v>0</v>
      </c>
      <c r="G12" s="9">
        <v>0</v>
      </c>
      <c r="H12" s="9">
        <v>0</v>
      </c>
      <c r="I12" s="9">
        <v>0</v>
      </c>
      <c r="J12" s="9">
        <v>0</v>
      </c>
      <c r="K12" s="9">
        <v>0</v>
      </c>
      <c r="L12" s="9">
        <v>0</v>
      </c>
      <c r="M12" s="9">
        <v>0</v>
      </c>
      <c r="N12" s="9">
        <v>0</v>
      </c>
      <c r="O12" s="9">
        <v>0</v>
      </c>
      <c r="P12" s="9">
        <f t="shared" si="0"/>
        <v>0</v>
      </c>
      <c r="Q12" s="10">
        <v>0</v>
      </c>
      <c r="S12" s="9">
        <f>D12*INDEX(PAY_CNVR!A2:B8,E12,2)</f>
        <v>0</v>
      </c>
    </row>
    <row r="13" spans="3:19" ht="12.75">
      <c r="C13" s="9">
        <v>0</v>
      </c>
      <c r="D13" s="9">
        <v>0</v>
      </c>
      <c r="E13" s="10">
        <v>1</v>
      </c>
      <c r="F13" s="9">
        <v>0</v>
      </c>
      <c r="G13" s="9">
        <v>0</v>
      </c>
      <c r="H13" s="9">
        <v>0</v>
      </c>
      <c r="I13" s="9">
        <v>0</v>
      </c>
      <c r="J13" s="9">
        <v>0</v>
      </c>
      <c r="K13" s="9">
        <v>0</v>
      </c>
      <c r="L13" s="9">
        <v>0</v>
      </c>
      <c r="M13" s="9">
        <v>0</v>
      </c>
      <c r="N13" s="9">
        <v>0</v>
      </c>
      <c r="O13" s="9">
        <v>0</v>
      </c>
      <c r="P13" s="9">
        <f t="shared" si="0"/>
        <v>0</v>
      </c>
      <c r="Q13" s="10">
        <v>0</v>
      </c>
      <c r="S13" s="9">
        <f>D13*INDEX(PAY_CNVR!A2:B8,E13,2)</f>
        <v>0</v>
      </c>
    </row>
    <row r="14" spans="3:19" ht="12.75">
      <c r="C14" s="9">
        <v>0</v>
      </c>
      <c r="D14" s="9">
        <v>0</v>
      </c>
      <c r="E14" s="10">
        <v>1</v>
      </c>
      <c r="F14" s="9">
        <v>0</v>
      </c>
      <c r="G14" s="9">
        <v>0</v>
      </c>
      <c r="H14" s="9">
        <v>0</v>
      </c>
      <c r="I14" s="9">
        <v>0</v>
      </c>
      <c r="J14" s="9">
        <v>0</v>
      </c>
      <c r="K14" s="9">
        <v>0</v>
      </c>
      <c r="L14" s="9">
        <v>0</v>
      </c>
      <c r="M14" s="9">
        <v>0</v>
      </c>
      <c r="N14" s="9">
        <v>0</v>
      </c>
      <c r="O14" s="9">
        <v>0</v>
      </c>
      <c r="P14" s="9">
        <f t="shared" si="0"/>
        <v>0</v>
      </c>
      <c r="Q14" s="10">
        <v>0</v>
      </c>
      <c r="S14" s="9">
        <f>D14*INDEX(PAY_CNVR!A2:B8,E14,2)</f>
        <v>0</v>
      </c>
    </row>
    <row r="15" spans="3:19" ht="12.75">
      <c r="C15" s="9">
        <v>0</v>
      </c>
      <c r="D15" s="9">
        <v>0</v>
      </c>
      <c r="E15" s="10">
        <v>1</v>
      </c>
      <c r="F15" s="9">
        <v>0</v>
      </c>
      <c r="G15" s="9">
        <v>0</v>
      </c>
      <c r="H15" s="9">
        <v>0</v>
      </c>
      <c r="I15" s="9">
        <v>0</v>
      </c>
      <c r="J15" s="9">
        <v>0</v>
      </c>
      <c r="K15" s="9">
        <v>0</v>
      </c>
      <c r="L15" s="9">
        <v>0</v>
      </c>
      <c r="M15" s="9">
        <v>0</v>
      </c>
      <c r="N15" s="9">
        <v>0</v>
      </c>
      <c r="O15" s="9">
        <v>0</v>
      </c>
      <c r="P15" s="9">
        <f t="shared" si="0"/>
        <v>0</v>
      </c>
      <c r="Q15" s="10">
        <v>0</v>
      </c>
      <c r="S15" s="9">
        <f>D15*INDEX(PAY_CNVR!A2:B8,E15,2)</f>
        <v>0</v>
      </c>
    </row>
    <row r="16" spans="3:19" ht="12.75">
      <c r="C16" s="9">
        <v>0</v>
      </c>
      <c r="D16" s="9">
        <v>0</v>
      </c>
      <c r="E16" s="10">
        <v>1</v>
      </c>
      <c r="F16" s="9">
        <v>0</v>
      </c>
      <c r="G16" s="9">
        <v>0</v>
      </c>
      <c r="H16" s="9">
        <v>0</v>
      </c>
      <c r="I16" s="9">
        <v>0</v>
      </c>
      <c r="J16" s="9">
        <v>0</v>
      </c>
      <c r="K16" s="9">
        <v>0</v>
      </c>
      <c r="L16" s="9">
        <v>0</v>
      </c>
      <c r="M16" s="9">
        <v>0</v>
      </c>
      <c r="N16" s="9">
        <v>0</v>
      </c>
      <c r="O16" s="9">
        <v>0</v>
      </c>
      <c r="P16" s="9">
        <f t="shared" si="0"/>
        <v>0</v>
      </c>
      <c r="Q16" s="10">
        <v>0</v>
      </c>
      <c r="S16" s="9">
        <f>D16*INDEX(PAY_CNVR!A2:B8,E16,2)</f>
        <v>0</v>
      </c>
    </row>
    <row r="17" spans="3:19" ht="12.75">
      <c r="C17" s="9">
        <v>0</v>
      </c>
      <c r="D17" s="9">
        <v>0</v>
      </c>
      <c r="E17" s="10">
        <v>1</v>
      </c>
      <c r="F17" s="9">
        <v>0</v>
      </c>
      <c r="G17" s="9">
        <v>0</v>
      </c>
      <c r="H17" s="9">
        <v>0</v>
      </c>
      <c r="I17" s="9">
        <v>0</v>
      </c>
      <c r="J17" s="9">
        <v>0</v>
      </c>
      <c r="K17" s="9">
        <v>0</v>
      </c>
      <c r="L17" s="9">
        <v>0</v>
      </c>
      <c r="M17" s="9">
        <v>0</v>
      </c>
      <c r="N17" s="9">
        <v>0</v>
      </c>
      <c r="O17" s="9">
        <v>0</v>
      </c>
      <c r="P17" s="9">
        <f t="shared" si="0"/>
        <v>0</v>
      </c>
      <c r="Q17" s="10">
        <v>0</v>
      </c>
      <c r="S17" s="9">
        <f>D17*INDEX(PAY_CNVR!A2:B8,E17,2)</f>
        <v>0</v>
      </c>
    </row>
    <row r="18" spans="3:19" ht="12.75">
      <c r="C18" s="9">
        <v>0</v>
      </c>
      <c r="D18" s="9">
        <v>0</v>
      </c>
      <c r="E18" s="10">
        <v>1</v>
      </c>
      <c r="F18" s="9">
        <v>0</v>
      </c>
      <c r="G18" s="9">
        <v>0</v>
      </c>
      <c r="H18" s="9">
        <v>0</v>
      </c>
      <c r="I18" s="9">
        <v>0</v>
      </c>
      <c r="J18" s="9">
        <v>0</v>
      </c>
      <c r="K18" s="9">
        <v>0</v>
      </c>
      <c r="L18" s="9">
        <v>0</v>
      </c>
      <c r="M18" s="9">
        <v>0</v>
      </c>
      <c r="N18" s="9">
        <v>0</v>
      </c>
      <c r="O18" s="9">
        <v>0</v>
      </c>
      <c r="P18" s="9">
        <f t="shared" si="0"/>
        <v>0</v>
      </c>
      <c r="Q18" s="10">
        <v>0</v>
      </c>
      <c r="S18" s="9">
        <f>D18*INDEX(PAY_CNVR!A2:B8,E18,2)</f>
        <v>0</v>
      </c>
    </row>
    <row r="19" spans="3:19" ht="12.75">
      <c r="C19" s="9">
        <v>0</v>
      </c>
      <c r="D19" s="9">
        <v>0</v>
      </c>
      <c r="E19" s="10">
        <v>1</v>
      </c>
      <c r="F19" s="9">
        <v>0</v>
      </c>
      <c r="G19" s="9">
        <v>0</v>
      </c>
      <c r="H19" s="9">
        <v>0</v>
      </c>
      <c r="I19" s="9">
        <v>0</v>
      </c>
      <c r="J19" s="9">
        <v>0</v>
      </c>
      <c r="K19" s="9">
        <v>0</v>
      </c>
      <c r="L19" s="9">
        <v>0</v>
      </c>
      <c r="M19" s="9">
        <v>0</v>
      </c>
      <c r="N19" s="9">
        <v>0</v>
      </c>
      <c r="O19" s="9">
        <v>0</v>
      </c>
      <c r="P19" s="9">
        <f t="shared" si="0"/>
        <v>0</v>
      </c>
      <c r="Q19" s="10">
        <v>0</v>
      </c>
      <c r="S19" s="9">
        <f>D19*INDEX(PAY_CNVR!A2:B8,E19,2)</f>
        <v>0</v>
      </c>
    </row>
    <row r="20" spans="3:19" ht="12.75">
      <c r="C20" s="9">
        <v>0</v>
      </c>
      <c r="D20" s="9">
        <v>0</v>
      </c>
      <c r="E20" s="10">
        <v>1</v>
      </c>
      <c r="F20" s="9">
        <v>0</v>
      </c>
      <c r="G20" s="9">
        <v>0</v>
      </c>
      <c r="H20" s="9">
        <v>0</v>
      </c>
      <c r="I20" s="9">
        <v>0</v>
      </c>
      <c r="J20" s="9">
        <v>0</v>
      </c>
      <c r="K20" s="9">
        <v>0</v>
      </c>
      <c r="L20" s="9">
        <v>0</v>
      </c>
      <c r="M20" s="9">
        <v>0</v>
      </c>
      <c r="N20" s="9">
        <v>0</v>
      </c>
      <c r="O20" s="9">
        <v>0</v>
      </c>
      <c r="P20" s="9">
        <f t="shared" si="0"/>
        <v>0</v>
      </c>
      <c r="Q20" s="10">
        <v>0</v>
      </c>
      <c r="S20" s="9">
        <f>D20*INDEX(PAY_CNVR!A2:B8,E20,2)</f>
        <v>0</v>
      </c>
    </row>
    <row r="21" spans="3:19" ht="12.75">
      <c r="C21" s="9">
        <v>0</v>
      </c>
      <c r="D21" s="9">
        <v>0</v>
      </c>
      <c r="E21" s="10">
        <v>1</v>
      </c>
      <c r="F21" s="9">
        <v>0</v>
      </c>
      <c r="G21" s="9">
        <v>0</v>
      </c>
      <c r="H21" s="9">
        <v>0</v>
      </c>
      <c r="I21" s="9">
        <v>0</v>
      </c>
      <c r="J21" s="9">
        <v>0</v>
      </c>
      <c r="K21" s="9">
        <v>0</v>
      </c>
      <c r="L21" s="9">
        <v>0</v>
      </c>
      <c r="M21" s="9">
        <v>0</v>
      </c>
      <c r="N21" s="9">
        <v>0</v>
      </c>
      <c r="O21" s="9">
        <v>0</v>
      </c>
      <c r="P21" s="9">
        <f t="shared" si="0"/>
        <v>0</v>
      </c>
      <c r="Q21" s="10">
        <v>0</v>
      </c>
      <c r="S21" s="9">
        <f>D21*INDEX(PAY_CNVR!A2:B8,E21,2)</f>
        <v>0</v>
      </c>
    </row>
    <row r="22" spans="3:19" ht="12.75">
      <c r="C22" s="9">
        <v>0</v>
      </c>
      <c r="D22" s="9">
        <v>0</v>
      </c>
      <c r="E22" s="10">
        <v>1</v>
      </c>
      <c r="F22" s="9">
        <v>0</v>
      </c>
      <c r="G22" s="9">
        <v>0</v>
      </c>
      <c r="H22" s="9">
        <v>0</v>
      </c>
      <c r="I22" s="9">
        <v>0</v>
      </c>
      <c r="J22" s="9">
        <v>0</v>
      </c>
      <c r="K22" s="9">
        <v>0</v>
      </c>
      <c r="L22" s="9">
        <v>0</v>
      </c>
      <c r="M22" s="9">
        <v>0</v>
      </c>
      <c r="N22" s="9">
        <v>0</v>
      </c>
      <c r="O22" s="9">
        <v>0</v>
      </c>
      <c r="P22" s="9">
        <f t="shared" si="0"/>
        <v>0</v>
      </c>
      <c r="Q22" s="10">
        <v>0</v>
      </c>
      <c r="S22" s="9">
        <f>D22*INDEX(PAY_CNVR!A2:B8,E22,2)</f>
        <v>0</v>
      </c>
    </row>
    <row r="23" spans="3:19" ht="12.75">
      <c r="C23" s="9">
        <v>0</v>
      </c>
      <c r="D23" s="9">
        <v>0</v>
      </c>
      <c r="E23" s="10">
        <v>1</v>
      </c>
      <c r="F23" s="9">
        <v>0</v>
      </c>
      <c r="G23" s="9">
        <v>0</v>
      </c>
      <c r="H23" s="9">
        <v>0</v>
      </c>
      <c r="I23" s="9">
        <v>0</v>
      </c>
      <c r="J23" s="9">
        <v>0</v>
      </c>
      <c r="K23" s="9">
        <v>0</v>
      </c>
      <c r="L23" s="9">
        <v>0</v>
      </c>
      <c r="M23" s="9">
        <v>0</v>
      </c>
      <c r="N23" s="9">
        <v>0</v>
      </c>
      <c r="O23" s="9">
        <v>0</v>
      </c>
      <c r="P23" s="9">
        <f t="shared" si="0"/>
        <v>0</v>
      </c>
      <c r="Q23" s="10">
        <v>0</v>
      </c>
      <c r="S23" s="9">
        <f>D23*INDEX(PAY_CNVR!A2:B8,E23,2)</f>
        <v>0</v>
      </c>
    </row>
    <row r="24" spans="3:19" ht="12.75">
      <c r="C24" s="9">
        <v>0</v>
      </c>
      <c r="D24" s="9">
        <v>0</v>
      </c>
      <c r="E24" s="10">
        <v>1</v>
      </c>
      <c r="F24" s="9">
        <v>0</v>
      </c>
      <c r="G24" s="9">
        <v>0</v>
      </c>
      <c r="H24" s="9">
        <v>0</v>
      </c>
      <c r="I24" s="9">
        <v>0</v>
      </c>
      <c r="J24" s="9">
        <v>0</v>
      </c>
      <c r="K24" s="9">
        <v>0</v>
      </c>
      <c r="L24" s="9">
        <v>0</v>
      </c>
      <c r="M24" s="9">
        <v>0</v>
      </c>
      <c r="N24" s="9">
        <v>0</v>
      </c>
      <c r="O24" s="9">
        <v>0</v>
      </c>
      <c r="P24" s="9">
        <f t="shared" si="0"/>
        <v>0</v>
      </c>
      <c r="Q24" s="10">
        <v>0</v>
      </c>
      <c r="S24" s="9">
        <f>D24*INDEX(PAY_CNVR!A2:B8,E24,2)</f>
        <v>0</v>
      </c>
    </row>
    <row r="25" spans="3:19" ht="12.75">
      <c r="C25" s="9">
        <v>0</v>
      </c>
      <c r="D25" s="9">
        <v>0</v>
      </c>
      <c r="E25" s="10">
        <v>1</v>
      </c>
      <c r="F25" s="9">
        <v>0</v>
      </c>
      <c r="G25" s="9">
        <v>0</v>
      </c>
      <c r="H25" s="9">
        <v>0</v>
      </c>
      <c r="I25" s="9">
        <v>0</v>
      </c>
      <c r="J25" s="9">
        <v>0</v>
      </c>
      <c r="K25" s="9">
        <v>0</v>
      </c>
      <c r="L25" s="9">
        <v>0</v>
      </c>
      <c r="M25" s="9">
        <v>0</v>
      </c>
      <c r="N25" s="9">
        <v>0</v>
      </c>
      <c r="O25" s="9">
        <v>0</v>
      </c>
      <c r="P25" s="9">
        <f t="shared" si="0"/>
        <v>0</v>
      </c>
      <c r="Q25" s="10">
        <v>0</v>
      </c>
      <c r="S25" s="9">
        <f>D25*INDEX(PAY_CNVR!A2:B8,E25,2)</f>
        <v>0</v>
      </c>
    </row>
    <row r="26" spans="3:19" ht="12.75">
      <c r="C26" s="9">
        <v>0</v>
      </c>
      <c r="D26" s="9">
        <v>0</v>
      </c>
      <c r="E26" s="10">
        <v>1</v>
      </c>
      <c r="F26" s="9">
        <v>0</v>
      </c>
      <c r="G26" s="9">
        <v>0</v>
      </c>
      <c r="H26" s="9">
        <v>0</v>
      </c>
      <c r="I26" s="9">
        <v>0</v>
      </c>
      <c r="J26" s="9">
        <v>0</v>
      </c>
      <c r="K26" s="9">
        <v>0</v>
      </c>
      <c r="L26" s="9">
        <v>0</v>
      </c>
      <c r="M26" s="9">
        <v>0</v>
      </c>
      <c r="N26" s="9">
        <v>0</v>
      </c>
      <c r="O26" s="9">
        <v>0</v>
      </c>
      <c r="P26" s="9">
        <f t="shared" si="0"/>
        <v>0</v>
      </c>
      <c r="Q26" s="10">
        <v>0</v>
      </c>
      <c r="S26" s="9">
        <f>D26*INDEX(PAY_CNVR!A2:B8,E26,2)</f>
        <v>0</v>
      </c>
    </row>
    <row r="27" spans="3:19" ht="12.75">
      <c r="C27" s="9">
        <v>0</v>
      </c>
      <c r="D27" s="9">
        <v>0</v>
      </c>
      <c r="E27" s="10">
        <v>1</v>
      </c>
      <c r="F27" s="9">
        <v>0</v>
      </c>
      <c r="G27" s="9">
        <v>0</v>
      </c>
      <c r="H27" s="9">
        <v>0</v>
      </c>
      <c r="I27" s="9">
        <v>0</v>
      </c>
      <c r="J27" s="9">
        <v>0</v>
      </c>
      <c r="K27" s="9">
        <v>0</v>
      </c>
      <c r="L27" s="9">
        <v>0</v>
      </c>
      <c r="M27" s="9">
        <v>0</v>
      </c>
      <c r="N27" s="9">
        <v>0</v>
      </c>
      <c r="O27" s="9">
        <v>0</v>
      </c>
      <c r="P27" s="9">
        <f t="shared" si="0"/>
        <v>0</v>
      </c>
      <c r="Q27" s="10">
        <v>0</v>
      </c>
      <c r="S27" s="9">
        <f>D27*INDEX(PAY_CNVR!A2:B8,E27,2)</f>
        <v>0</v>
      </c>
    </row>
    <row r="28" spans="3:19" ht="12.75">
      <c r="C28" s="9">
        <v>0</v>
      </c>
      <c r="D28" s="9">
        <v>0</v>
      </c>
      <c r="E28" s="10">
        <v>1</v>
      </c>
      <c r="F28" s="9">
        <v>0</v>
      </c>
      <c r="G28" s="9">
        <v>0</v>
      </c>
      <c r="H28" s="9">
        <v>0</v>
      </c>
      <c r="I28" s="9">
        <v>0</v>
      </c>
      <c r="J28" s="9">
        <v>0</v>
      </c>
      <c r="K28" s="9">
        <v>0</v>
      </c>
      <c r="L28" s="9">
        <v>0</v>
      </c>
      <c r="M28" s="9">
        <v>0</v>
      </c>
      <c r="N28" s="9">
        <v>0</v>
      </c>
      <c r="O28" s="9">
        <v>0</v>
      </c>
      <c r="P28" s="9">
        <f t="shared" si="0"/>
        <v>0</v>
      </c>
      <c r="Q28" s="10">
        <v>0</v>
      </c>
      <c r="S28" s="9">
        <f>D28*INDEX(PAY_CNVR!A2:B8,E28,2)</f>
        <v>0</v>
      </c>
    </row>
    <row r="29" spans="3:19" ht="12.75">
      <c r="C29" s="9">
        <v>0</v>
      </c>
      <c r="D29" s="9">
        <v>0</v>
      </c>
      <c r="E29" s="10">
        <v>1</v>
      </c>
      <c r="F29" s="9">
        <v>0</v>
      </c>
      <c r="G29" s="9">
        <v>0</v>
      </c>
      <c r="H29" s="9">
        <v>0</v>
      </c>
      <c r="I29" s="9">
        <v>0</v>
      </c>
      <c r="J29" s="9">
        <v>0</v>
      </c>
      <c r="K29" s="9">
        <v>0</v>
      </c>
      <c r="L29" s="9">
        <v>0</v>
      </c>
      <c r="M29" s="9">
        <v>0</v>
      </c>
      <c r="N29" s="9">
        <v>0</v>
      </c>
      <c r="O29" s="9">
        <v>0</v>
      </c>
      <c r="P29" s="9">
        <f t="shared" si="0"/>
        <v>0</v>
      </c>
      <c r="Q29" s="10">
        <v>0</v>
      </c>
      <c r="S29" s="9">
        <f>D29*INDEX(PAY_CNVR!A2:B8,E29,2)</f>
        <v>0</v>
      </c>
    </row>
    <row r="30" spans="3:19" ht="12.75">
      <c r="C30" s="9">
        <v>0</v>
      </c>
      <c r="D30" s="9">
        <v>0</v>
      </c>
      <c r="E30" s="10">
        <v>1</v>
      </c>
      <c r="F30" s="9">
        <v>0</v>
      </c>
      <c r="G30" s="9">
        <v>0</v>
      </c>
      <c r="H30" s="9">
        <v>0</v>
      </c>
      <c r="I30" s="9">
        <v>0</v>
      </c>
      <c r="J30" s="9">
        <v>0</v>
      </c>
      <c r="K30" s="9">
        <v>0</v>
      </c>
      <c r="L30" s="9">
        <v>0</v>
      </c>
      <c r="M30" s="9">
        <v>0</v>
      </c>
      <c r="N30" s="9">
        <v>0</v>
      </c>
      <c r="O30" s="9">
        <v>0</v>
      </c>
      <c r="P30" s="9">
        <f t="shared" si="0"/>
        <v>0</v>
      </c>
      <c r="Q30" s="10">
        <v>0</v>
      </c>
      <c r="S30" s="9">
        <f>D30*INDEX(PAY_CNVR!A2:B8,E30,2)</f>
        <v>0</v>
      </c>
    </row>
    <row r="31" spans="3:19" ht="12.75">
      <c r="C31" s="9">
        <v>0</v>
      </c>
      <c r="D31" s="9">
        <v>0</v>
      </c>
      <c r="E31" s="10">
        <v>1</v>
      </c>
      <c r="F31" s="9">
        <v>0</v>
      </c>
      <c r="G31" s="9">
        <v>0</v>
      </c>
      <c r="H31" s="9">
        <v>0</v>
      </c>
      <c r="I31" s="9">
        <v>0</v>
      </c>
      <c r="J31" s="9">
        <v>0</v>
      </c>
      <c r="K31" s="9">
        <v>0</v>
      </c>
      <c r="L31" s="9">
        <v>0</v>
      </c>
      <c r="M31" s="9">
        <v>0</v>
      </c>
      <c r="N31" s="9">
        <v>0</v>
      </c>
      <c r="O31" s="9">
        <v>0</v>
      </c>
      <c r="P31" s="9">
        <f t="shared" si="0"/>
        <v>0</v>
      </c>
      <c r="Q31" s="10">
        <v>0</v>
      </c>
      <c r="S31" s="9">
        <f>D31*INDEX(PAY_CNVR!A2:B8,E31,2)</f>
        <v>0</v>
      </c>
    </row>
    <row r="32" spans="3:19" ht="12.75">
      <c r="C32" s="9">
        <v>0</v>
      </c>
      <c r="D32" s="9">
        <v>0</v>
      </c>
      <c r="E32" s="10">
        <v>1</v>
      </c>
      <c r="F32" s="9">
        <v>0</v>
      </c>
      <c r="G32" s="9">
        <v>0</v>
      </c>
      <c r="H32" s="9">
        <v>0</v>
      </c>
      <c r="I32" s="9">
        <v>0</v>
      </c>
      <c r="J32" s="9">
        <v>0</v>
      </c>
      <c r="K32" s="9">
        <v>0</v>
      </c>
      <c r="L32" s="9">
        <v>0</v>
      </c>
      <c r="M32" s="9">
        <v>0</v>
      </c>
      <c r="N32" s="9">
        <v>0</v>
      </c>
      <c r="O32" s="9">
        <v>0</v>
      </c>
      <c r="P32" s="9">
        <f t="shared" si="0"/>
        <v>0</v>
      </c>
      <c r="Q32" s="10">
        <v>0</v>
      </c>
      <c r="S32" s="9">
        <f>D32*INDEX(PAY_CNVR!A2:B8,E32,2)</f>
        <v>0</v>
      </c>
    </row>
    <row r="33" spans="3:19" ht="12.75">
      <c r="C33" s="9">
        <v>0</v>
      </c>
      <c r="D33" s="9">
        <v>0</v>
      </c>
      <c r="E33" s="10">
        <v>1</v>
      </c>
      <c r="F33" s="9">
        <v>0</v>
      </c>
      <c r="G33" s="9">
        <v>0</v>
      </c>
      <c r="H33" s="9">
        <v>0</v>
      </c>
      <c r="I33" s="9">
        <v>0</v>
      </c>
      <c r="J33" s="9">
        <v>0</v>
      </c>
      <c r="K33" s="9">
        <v>0</v>
      </c>
      <c r="L33" s="9">
        <v>0</v>
      </c>
      <c r="M33" s="9">
        <v>0</v>
      </c>
      <c r="N33" s="9">
        <v>0</v>
      </c>
      <c r="O33" s="9">
        <v>0</v>
      </c>
      <c r="P33" s="9">
        <f t="shared" si="0"/>
        <v>0</v>
      </c>
      <c r="Q33" s="10">
        <v>0</v>
      </c>
      <c r="S33" s="9">
        <f>D33*INDEX(PAY_CNVR!A2:B8,E33,2)</f>
        <v>0</v>
      </c>
    </row>
    <row r="34" spans="3:19" ht="12.75">
      <c r="C34" s="9">
        <v>0</v>
      </c>
      <c r="D34" s="9">
        <v>0</v>
      </c>
      <c r="E34" s="10">
        <v>1</v>
      </c>
      <c r="F34" s="9">
        <v>0</v>
      </c>
      <c r="G34" s="9">
        <v>0</v>
      </c>
      <c r="H34" s="9">
        <v>0</v>
      </c>
      <c r="I34" s="9">
        <v>0</v>
      </c>
      <c r="J34" s="9">
        <v>0</v>
      </c>
      <c r="K34" s="9">
        <v>0</v>
      </c>
      <c r="L34" s="9">
        <v>0</v>
      </c>
      <c r="M34" s="9">
        <v>0</v>
      </c>
      <c r="N34" s="9">
        <v>0</v>
      </c>
      <c r="O34" s="9">
        <v>0</v>
      </c>
      <c r="P34" s="9">
        <f t="shared" si="0"/>
        <v>0</v>
      </c>
      <c r="Q34" s="10">
        <v>0</v>
      </c>
      <c r="S34" s="9">
        <f>D34*INDEX(PAY_CNVR!A2:B8,E34,2)</f>
        <v>0</v>
      </c>
    </row>
    <row r="35" spans="3:19" ht="12.75">
      <c r="C35" s="9">
        <v>0</v>
      </c>
      <c r="D35" s="9">
        <v>0</v>
      </c>
      <c r="E35" s="10">
        <v>1</v>
      </c>
      <c r="F35" s="9">
        <v>0</v>
      </c>
      <c r="G35" s="9">
        <v>0</v>
      </c>
      <c r="H35" s="9">
        <v>0</v>
      </c>
      <c r="I35" s="9">
        <v>0</v>
      </c>
      <c r="J35" s="9">
        <v>0</v>
      </c>
      <c r="K35" s="9">
        <v>0</v>
      </c>
      <c r="L35" s="9">
        <v>0</v>
      </c>
      <c r="M35" s="9">
        <v>0</v>
      </c>
      <c r="N35" s="9">
        <v>0</v>
      </c>
      <c r="O35" s="9">
        <v>0</v>
      </c>
      <c r="P35" s="9">
        <f t="shared" si="0"/>
        <v>0</v>
      </c>
      <c r="Q35" s="10">
        <v>0</v>
      </c>
      <c r="S35" s="9">
        <f>D35*INDEX(PAY_CNVR!A2:B8,E35,2)</f>
        <v>0</v>
      </c>
    </row>
    <row r="36" spans="3:19" ht="12.75">
      <c r="C36" s="9">
        <v>0</v>
      </c>
      <c r="D36" s="9">
        <v>0</v>
      </c>
      <c r="E36" s="10">
        <v>1</v>
      </c>
      <c r="F36" s="9">
        <v>0</v>
      </c>
      <c r="G36" s="9">
        <v>0</v>
      </c>
      <c r="H36" s="9">
        <v>0</v>
      </c>
      <c r="I36" s="9">
        <v>0</v>
      </c>
      <c r="J36" s="9">
        <v>0</v>
      </c>
      <c r="K36" s="9">
        <v>0</v>
      </c>
      <c r="L36" s="9">
        <v>0</v>
      </c>
      <c r="M36" s="9">
        <v>0</v>
      </c>
      <c r="N36" s="9">
        <v>0</v>
      </c>
      <c r="O36" s="9">
        <v>0</v>
      </c>
      <c r="P36" s="9">
        <f t="shared" si="0"/>
        <v>0</v>
      </c>
      <c r="Q36" s="10">
        <v>0</v>
      </c>
      <c r="S36" s="9">
        <f>D36*INDEX(PAY_CNVR!A2:B8,E36,2)</f>
        <v>0</v>
      </c>
    </row>
    <row r="37" spans="3:19" ht="12.75">
      <c r="C37" s="9">
        <v>0</v>
      </c>
      <c r="D37" s="9">
        <v>0</v>
      </c>
      <c r="E37" s="10">
        <v>1</v>
      </c>
      <c r="F37" s="9">
        <v>0</v>
      </c>
      <c r="G37" s="9">
        <v>0</v>
      </c>
      <c r="H37" s="9">
        <v>0</v>
      </c>
      <c r="I37" s="9">
        <v>0</v>
      </c>
      <c r="J37" s="9">
        <v>0</v>
      </c>
      <c r="K37" s="9">
        <v>0</v>
      </c>
      <c r="L37" s="9">
        <v>0</v>
      </c>
      <c r="M37" s="9">
        <v>0</v>
      </c>
      <c r="N37" s="9">
        <v>0</v>
      </c>
      <c r="O37" s="9">
        <v>0</v>
      </c>
      <c r="P37" s="9">
        <f t="shared" si="0"/>
        <v>0</v>
      </c>
      <c r="Q37" s="10">
        <v>0</v>
      </c>
      <c r="S37" s="9">
        <f>D37*INDEX(PAY_CNVR!A2:B8,E37,2)</f>
        <v>0</v>
      </c>
    </row>
    <row r="38" spans="3:19" ht="12.75">
      <c r="C38" s="9">
        <v>0</v>
      </c>
      <c r="D38" s="9">
        <v>0</v>
      </c>
      <c r="E38" s="10">
        <v>1</v>
      </c>
      <c r="F38" s="9">
        <v>0</v>
      </c>
      <c r="G38" s="9">
        <v>0</v>
      </c>
      <c r="H38" s="9">
        <v>0</v>
      </c>
      <c r="I38" s="9">
        <v>0</v>
      </c>
      <c r="J38" s="9">
        <v>0</v>
      </c>
      <c r="K38" s="9">
        <v>0</v>
      </c>
      <c r="L38" s="9">
        <v>0</v>
      </c>
      <c r="M38" s="9">
        <v>0</v>
      </c>
      <c r="N38" s="9">
        <v>0</v>
      </c>
      <c r="O38" s="9">
        <v>0</v>
      </c>
      <c r="P38" s="9">
        <f t="shared" si="0"/>
        <v>0</v>
      </c>
      <c r="Q38" s="10">
        <v>0</v>
      </c>
      <c r="S38" s="9">
        <f>D38*INDEX(PAY_CNVR!A2:B8,E38,2)</f>
        <v>0</v>
      </c>
    </row>
    <row r="39" spans="3:19" ht="12.75">
      <c r="C39" s="9">
        <v>0</v>
      </c>
      <c r="D39" s="9">
        <v>0</v>
      </c>
      <c r="E39" s="10">
        <v>1</v>
      </c>
      <c r="F39" s="9">
        <v>0</v>
      </c>
      <c r="G39" s="9">
        <v>0</v>
      </c>
      <c r="H39" s="9">
        <v>0</v>
      </c>
      <c r="I39" s="9">
        <v>0</v>
      </c>
      <c r="J39" s="9">
        <v>0</v>
      </c>
      <c r="K39" s="9">
        <v>0</v>
      </c>
      <c r="L39" s="9">
        <v>0</v>
      </c>
      <c r="M39" s="9">
        <v>0</v>
      </c>
      <c r="N39" s="9">
        <v>0</v>
      </c>
      <c r="O39" s="9">
        <v>0</v>
      </c>
      <c r="P39" s="9">
        <f t="shared" si="0"/>
        <v>0</v>
      </c>
      <c r="Q39" s="10">
        <v>0</v>
      </c>
      <c r="S39" s="9">
        <f>D39*INDEX(PAY_CNVR!A2:B8,E39,2)</f>
        <v>0</v>
      </c>
    </row>
    <row r="40" spans="3:19" ht="12.75">
      <c r="C40" s="9">
        <v>0</v>
      </c>
      <c r="D40" s="9">
        <v>0</v>
      </c>
      <c r="E40" s="10">
        <v>1</v>
      </c>
      <c r="F40" s="9">
        <v>0</v>
      </c>
      <c r="G40" s="9">
        <v>0</v>
      </c>
      <c r="H40" s="9">
        <v>0</v>
      </c>
      <c r="I40" s="9">
        <v>0</v>
      </c>
      <c r="J40" s="9">
        <v>0</v>
      </c>
      <c r="K40" s="9">
        <v>0</v>
      </c>
      <c r="L40" s="9">
        <v>0</v>
      </c>
      <c r="M40" s="9">
        <v>0</v>
      </c>
      <c r="N40" s="9">
        <v>0</v>
      </c>
      <c r="O40" s="9">
        <v>0</v>
      </c>
      <c r="P40" s="9">
        <f t="shared" si="0"/>
        <v>0</v>
      </c>
      <c r="Q40" s="10">
        <v>0</v>
      </c>
      <c r="S40" s="9">
        <f>D40*INDEX(PAY_CNVR!A2:B8,E40,2)</f>
        <v>0</v>
      </c>
    </row>
    <row r="41" spans="3:19" ht="12.75">
      <c r="C41" s="9">
        <v>0</v>
      </c>
      <c r="D41" s="9">
        <v>0</v>
      </c>
      <c r="E41" s="10">
        <v>1</v>
      </c>
      <c r="F41" s="9">
        <v>0</v>
      </c>
      <c r="G41" s="9">
        <v>0</v>
      </c>
      <c r="H41" s="9">
        <v>0</v>
      </c>
      <c r="I41" s="9">
        <v>0</v>
      </c>
      <c r="J41" s="9">
        <v>0</v>
      </c>
      <c r="K41" s="9">
        <v>0</v>
      </c>
      <c r="L41" s="9">
        <v>0</v>
      </c>
      <c r="M41" s="9">
        <v>0</v>
      </c>
      <c r="N41" s="9">
        <v>0</v>
      </c>
      <c r="O41" s="9">
        <v>0</v>
      </c>
      <c r="P41" s="9">
        <f t="shared" si="0"/>
        <v>0</v>
      </c>
      <c r="Q41" s="10">
        <v>0</v>
      </c>
      <c r="S41" s="9">
        <f>D41*INDEX(PAY_CNVR!A2:B8,E41,2)</f>
        <v>0</v>
      </c>
    </row>
    <row r="42" spans="3:19" ht="12.75">
      <c r="C42" s="9">
        <v>0</v>
      </c>
      <c r="D42" s="9">
        <v>0</v>
      </c>
      <c r="E42" s="10">
        <v>1</v>
      </c>
      <c r="F42" s="9">
        <v>0</v>
      </c>
      <c r="G42" s="9">
        <v>0</v>
      </c>
      <c r="H42" s="9">
        <v>0</v>
      </c>
      <c r="I42" s="9">
        <v>0</v>
      </c>
      <c r="J42" s="9">
        <v>0</v>
      </c>
      <c r="K42" s="9">
        <v>0</v>
      </c>
      <c r="L42" s="9">
        <v>0</v>
      </c>
      <c r="M42" s="9">
        <v>0</v>
      </c>
      <c r="N42" s="9">
        <v>0</v>
      </c>
      <c r="O42" s="9">
        <v>0</v>
      </c>
      <c r="P42" s="9">
        <f t="shared" si="0"/>
        <v>0</v>
      </c>
      <c r="Q42" s="10">
        <v>0</v>
      </c>
      <c r="S42" s="9">
        <f>D42*INDEX(PAY_CNVR!A2:B8,E42,2)</f>
        <v>0</v>
      </c>
    </row>
    <row r="43" spans="3:19" ht="12.75">
      <c r="C43" s="9">
        <v>0</v>
      </c>
      <c r="D43" s="9">
        <v>0</v>
      </c>
      <c r="E43" s="10">
        <v>1</v>
      </c>
      <c r="F43" s="9">
        <v>0</v>
      </c>
      <c r="G43" s="9">
        <v>0</v>
      </c>
      <c r="H43" s="9">
        <v>0</v>
      </c>
      <c r="I43" s="9">
        <v>0</v>
      </c>
      <c r="J43" s="9">
        <v>0</v>
      </c>
      <c r="K43" s="9">
        <v>0</v>
      </c>
      <c r="L43" s="9">
        <v>0</v>
      </c>
      <c r="M43" s="9">
        <v>0</v>
      </c>
      <c r="N43" s="9">
        <v>0</v>
      </c>
      <c r="O43" s="9">
        <v>0</v>
      </c>
      <c r="P43" s="9">
        <f t="shared" si="0"/>
        <v>0</v>
      </c>
      <c r="Q43" s="10">
        <v>0</v>
      </c>
      <c r="S43" s="9">
        <f>D43*INDEX(PAY_CNVR!A2:B8,E43,2)</f>
        <v>0</v>
      </c>
    </row>
    <row r="44" spans="3:19" ht="12.75">
      <c r="C44" s="9">
        <v>0</v>
      </c>
      <c r="D44" s="9">
        <v>0</v>
      </c>
      <c r="E44" s="10">
        <v>1</v>
      </c>
      <c r="F44" s="9">
        <v>0</v>
      </c>
      <c r="G44" s="9">
        <v>0</v>
      </c>
      <c r="H44" s="9">
        <v>0</v>
      </c>
      <c r="I44" s="9">
        <v>0</v>
      </c>
      <c r="J44" s="9">
        <v>0</v>
      </c>
      <c r="K44" s="9">
        <v>0</v>
      </c>
      <c r="L44" s="9">
        <v>0</v>
      </c>
      <c r="M44" s="9">
        <v>0</v>
      </c>
      <c r="N44" s="9">
        <v>0</v>
      </c>
      <c r="O44" s="9">
        <v>0</v>
      </c>
      <c r="P44" s="9">
        <f t="shared" si="0"/>
        <v>0</v>
      </c>
      <c r="Q44" s="10">
        <v>0</v>
      </c>
      <c r="S44" s="9">
        <f>D44*INDEX(PAY_CNVR!A2:B8,E44,2)</f>
        <v>0</v>
      </c>
    </row>
    <row r="45" spans="3:19" ht="12.75">
      <c r="C45" s="9">
        <v>0</v>
      </c>
      <c r="D45" s="9">
        <v>0</v>
      </c>
      <c r="E45" s="10">
        <v>1</v>
      </c>
      <c r="F45" s="9">
        <v>0</v>
      </c>
      <c r="G45" s="9">
        <v>0</v>
      </c>
      <c r="H45" s="9">
        <v>0</v>
      </c>
      <c r="I45" s="9">
        <v>0</v>
      </c>
      <c r="J45" s="9">
        <v>0</v>
      </c>
      <c r="K45" s="9">
        <v>0</v>
      </c>
      <c r="L45" s="9">
        <v>0</v>
      </c>
      <c r="M45" s="9">
        <v>0</v>
      </c>
      <c r="N45" s="9">
        <v>0</v>
      </c>
      <c r="O45" s="9">
        <v>0</v>
      </c>
      <c r="P45" s="9">
        <f t="shared" si="0"/>
        <v>0</v>
      </c>
      <c r="Q45" s="10">
        <v>0</v>
      </c>
      <c r="S45" s="9">
        <f>D45*INDEX(PAY_CNVR!A2:B8,E45,2)</f>
        <v>0</v>
      </c>
    </row>
    <row r="46" spans="3:19" ht="12.75">
      <c r="C46" s="9">
        <v>0</v>
      </c>
      <c r="D46" s="9">
        <v>0</v>
      </c>
      <c r="E46" s="10">
        <v>1</v>
      </c>
      <c r="F46" s="9">
        <v>0</v>
      </c>
      <c r="G46" s="9">
        <v>0</v>
      </c>
      <c r="H46" s="9">
        <v>0</v>
      </c>
      <c r="I46" s="9">
        <v>0</v>
      </c>
      <c r="J46" s="9">
        <v>0</v>
      </c>
      <c r="K46" s="9">
        <v>0</v>
      </c>
      <c r="L46" s="9">
        <v>0</v>
      </c>
      <c r="M46" s="9">
        <v>0</v>
      </c>
      <c r="N46" s="9">
        <v>0</v>
      </c>
      <c r="O46" s="9">
        <v>0</v>
      </c>
      <c r="P46" s="9">
        <f t="shared" si="0"/>
        <v>0</v>
      </c>
      <c r="Q46" s="10">
        <v>0</v>
      </c>
      <c r="S46" s="9">
        <f>D46*INDEX(PAY_CNVR!A2:B8,E46,2)</f>
        <v>0</v>
      </c>
    </row>
    <row r="47" spans="3:19" ht="12.75">
      <c r="C47" s="9">
        <v>0</v>
      </c>
      <c r="D47" s="9">
        <v>0</v>
      </c>
      <c r="E47" s="10">
        <v>1</v>
      </c>
      <c r="F47" s="9">
        <v>0</v>
      </c>
      <c r="G47" s="9">
        <v>0</v>
      </c>
      <c r="H47" s="9">
        <v>0</v>
      </c>
      <c r="I47" s="9">
        <v>0</v>
      </c>
      <c r="J47" s="9">
        <v>0</v>
      </c>
      <c r="K47" s="9">
        <v>0</v>
      </c>
      <c r="L47" s="9">
        <v>0</v>
      </c>
      <c r="M47" s="9">
        <v>0</v>
      </c>
      <c r="N47" s="9">
        <v>0</v>
      </c>
      <c r="O47" s="9">
        <v>0</v>
      </c>
      <c r="P47" s="9">
        <f t="shared" si="0"/>
        <v>0</v>
      </c>
      <c r="Q47" s="10">
        <v>0</v>
      </c>
      <c r="S47" s="9">
        <f>D47*INDEX(PAY_CNVR!A2:B8,E47,2)</f>
        <v>0</v>
      </c>
    </row>
    <row r="48" spans="3:19" ht="12.75">
      <c r="C48" s="9">
        <v>0</v>
      </c>
      <c r="D48" s="9">
        <v>0</v>
      </c>
      <c r="E48" s="10">
        <v>1</v>
      </c>
      <c r="F48" s="9">
        <v>0</v>
      </c>
      <c r="G48" s="9">
        <v>0</v>
      </c>
      <c r="H48" s="9">
        <v>0</v>
      </c>
      <c r="I48" s="9">
        <v>0</v>
      </c>
      <c r="J48" s="9">
        <v>0</v>
      </c>
      <c r="K48" s="9">
        <v>0</v>
      </c>
      <c r="L48" s="9">
        <v>0</v>
      </c>
      <c r="M48" s="9">
        <v>0</v>
      </c>
      <c r="N48" s="9">
        <v>0</v>
      </c>
      <c r="O48" s="9">
        <v>0</v>
      </c>
      <c r="P48" s="9">
        <f t="shared" si="0"/>
        <v>0</v>
      </c>
      <c r="Q48" s="10">
        <v>0</v>
      </c>
      <c r="S48" s="9">
        <f>D48*INDEX(PAY_CNVR!A2:B8,E48,2)</f>
        <v>0</v>
      </c>
    </row>
    <row r="49" spans="3:19" ht="12.75">
      <c r="C49" s="9">
        <v>0</v>
      </c>
      <c r="D49" s="9">
        <v>0</v>
      </c>
      <c r="E49" s="10">
        <v>1</v>
      </c>
      <c r="F49" s="9">
        <v>0</v>
      </c>
      <c r="G49" s="9">
        <v>0</v>
      </c>
      <c r="H49" s="9">
        <v>0</v>
      </c>
      <c r="I49" s="9">
        <v>0</v>
      </c>
      <c r="J49" s="9">
        <v>0</v>
      </c>
      <c r="K49" s="9">
        <v>0</v>
      </c>
      <c r="L49" s="9">
        <v>0</v>
      </c>
      <c r="M49" s="9">
        <v>0</v>
      </c>
      <c r="N49" s="9">
        <v>0</v>
      </c>
      <c r="O49" s="9">
        <v>0</v>
      </c>
      <c r="P49" s="9">
        <f t="shared" si="0"/>
        <v>0</v>
      </c>
      <c r="Q49" s="10">
        <v>0</v>
      </c>
      <c r="S49" s="9">
        <f>D49*INDEX(PAY_CNVR!A2:B8,E49,2)</f>
        <v>0</v>
      </c>
    </row>
    <row r="50" spans="3:19" ht="12.75">
      <c r="C50" s="9">
        <v>0</v>
      </c>
      <c r="D50" s="9">
        <v>0</v>
      </c>
      <c r="E50" s="10">
        <v>1</v>
      </c>
      <c r="F50" s="9">
        <v>0</v>
      </c>
      <c r="G50" s="9">
        <v>0</v>
      </c>
      <c r="H50" s="9">
        <v>0</v>
      </c>
      <c r="I50" s="9">
        <v>0</v>
      </c>
      <c r="J50" s="9">
        <v>0</v>
      </c>
      <c r="K50" s="9">
        <v>0</v>
      </c>
      <c r="L50" s="9">
        <v>0</v>
      </c>
      <c r="M50" s="9">
        <v>0</v>
      </c>
      <c r="N50" s="9">
        <v>0</v>
      </c>
      <c r="O50" s="9">
        <v>0</v>
      </c>
      <c r="P50" s="9">
        <f t="shared" si="0"/>
        <v>0</v>
      </c>
      <c r="Q50" s="10">
        <v>0</v>
      </c>
      <c r="S50" s="9">
        <f>D50*INDEX(PAY_CNVR!A2:B8,E50,2)</f>
        <v>0</v>
      </c>
    </row>
    <row r="51" spans="3:19" ht="12.75">
      <c r="C51" s="9">
        <v>0</v>
      </c>
      <c r="D51" s="9">
        <v>0</v>
      </c>
      <c r="E51" s="10">
        <v>1</v>
      </c>
      <c r="F51" s="9">
        <v>0</v>
      </c>
      <c r="G51" s="9">
        <v>0</v>
      </c>
      <c r="H51" s="9">
        <v>0</v>
      </c>
      <c r="I51" s="9">
        <v>0</v>
      </c>
      <c r="J51" s="9">
        <v>0</v>
      </c>
      <c r="K51" s="9">
        <v>0</v>
      </c>
      <c r="L51" s="9">
        <v>0</v>
      </c>
      <c r="M51" s="9">
        <v>0</v>
      </c>
      <c r="N51" s="9">
        <v>0</v>
      </c>
      <c r="O51" s="9">
        <v>0</v>
      </c>
      <c r="P51" s="9">
        <f t="shared" si="0"/>
        <v>0</v>
      </c>
      <c r="Q51" s="10">
        <v>0</v>
      </c>
      <c r="S51" s="9">
        <f>D51*INDEX(PAY_CNVR!A2:B8,E51,2)</f>
        <v>0</v>
      </c>
    </row>
    <row r="52" spans="3:19" ht="12.75">
      <c r="C52" s="9">
        <v>0</v>
      </c>
      <c r="D52" s="9">
        <v>0</v>
      </c>
      <c r="E52" s="10">
        <v>1</v>
      </c>
      <c r="F52" s="9">
        <v>0</v>
      </c>
      <c r="G52" s="9">
        <v>0</v>
      </c>
      <c r="H52" s="9">
        <v>0</v>
      </c>
      <c r="I52" s="9">
        <v>0</v>
      </c>
      <c r="J52" s="9">
        <v>0</v>
      </c>
      <c r="K52" s="9">
        <v>0</v>
      </c>
      <c r="L52" s="9">
        <v>0</v>
      </c>
      <c r="M52" s="9">
        <v>0</v>
      </c>
      <c r="N52" s="9">
        <v>0</v>
      </c>
      <c r="O52" s="9">
        <v>0</v>
      </c>
      <c r="P52" s="9">
        <f t="shared" si="0"/>
        <v>0</v>
      </c>
      <c r="Q52" s="10">
        <v>0</v>
      </c>
      <c r="S52" s="9">
        <f>D52*INDEX(PAY_CNVR!A2:B8,E52,2)</f>
        <v>0</v>
      </c>
    </row>
    <row r="53" spans="3:19" ht="12.75">
      <c r="C53" s="9">
        <v>0</v>
      </c>
      <c r="D53" s="9">
        <v>0</v>
      </c>
      <c r="E53" s="10">
        <v>1</v>
      </c>
      <c r="F53" s="9">
        <v>0</v>
      </c>
      <c r="G53" s="9">
        <v>0</v>
      </c>
      <c r="H53" s="9">
        <v>0</v>
      </c>
      <c r="I53" s="9">
        <v>0</v>
      </c>
      <c r="J53" s="9">
        <v>0</v>
      </c>
      <c r="K53" s="9">
        <v>0</v>
      </c>
      <c r="L53" s="9">
        <v>0</v>
      </c>
      <c r="M53" s="9">
        <v>0</v>
      </c>
      <c r="N53" s="9">
        <v>0</v>
      </c>
      <c r="O53" s="9">
        <v>0</v>
      </c>
      <c r="P53" s="9">
        <f t="shared" si="0"/>
        <v>0</v>
      </c>
      <c r="Q53" s="10">
        <v>0</v>
      </c>
      <c r="S53" s="9">
        <f>D53*INDEX(PAY_CNVR!A2:B8,E53,2)</f>
        <v>0</v>
      </c>
    </row>
    <row r="54" spans="3:19" ht="12.75">
      <c r="C54" s="9">
        <v>0</v>
      </c>
      <c r="D54" s="9">
        <v>0</v>
      </c>
      <c r="E54" s="10">
        <v>1</v>
      </c>
      <c r="F54" s="9">
        <v>0</v>
      </c>
      <c r="G54" s="9">
        <v>0</v>
      </c>
      <c r="H54" s="9">
        <v>0</v>
      </c>
      <c r="I54" s="9">
        <v>0</v>
      </c>
      <c r="J54" s="9">
        <v>0</v>
      </c>
      <c r="K54" s="9">
        <v>0</v>
      </c>
      <c r="L54" s="9">
        <v>0</v>
      </c>
      <c r="M54" s="9">
        <v>0</v>
      </c>
      <c r="N54" s="9">
        <v>0</v>
      </c>
      <c r="O54" s="9">
        <v>0</v>
      </c>
      <c r="P54" s="9">
        <f t="shared" si="0"/>
        <v>0</v>
      </c>
      <c r="Q54" s="10">
        <v>0</v>
      </c>
      <c r="S54" s="9">
        <f>D54*INDEX(PAY_CNVR!A2:B8,E54,2)</f>
        <v>0</v>
      </c>
    </row>
    <row r="55" spans="3:19" ht="12.75">
      <c r="C55" s="9">
        <v>0</v>
      </c>
      <c r="D55" s="9">
        <v>0</v>
      </c>
      <c r="E55" s="10">
        <v>1</v>
      </c>
      <c r="F55" s="9">
        <v>0</v>
      </c>
      <c r="G55" s="9">
        <v>0</v>
      </c>
      <c r="H55" s="9">
        <v>0</v>
      </c>
      <c r="I55" s="9">
        <v>0</v>
      </c>
      <c r="J55" s="9">
        <v>0</v>
      </c>
      <c r="K55" s="9">
        <v>0</v>
      </c>
      <c r="L55" s="9">
        <v>0</v>
      </c>
      <c r="M55" s="9">
        <v>0</v>
      </c>
      <c r="N55" s="9">
        <v>0</v>
      </c>
      <c r="O55" s="9">
        <v>0</v>
      </c>
      <c r="P55" s="9">
        <f t="shared" si="0"/>
        <v>0</v>
      </c>
      <c r="Q55" s="10">
        <v>0</v>
      </c>
      <c r="S55" s="9">
        <f>D55*INDEX(PAY_CNVR!A2:B8,E55,2)</f>
        <v>0</v>
      </c>
    </row>
    <row r="56" spans="3:19" ht="12.75">
      <c r="C56" s="9">
        <v>0</v>
      </c>
      <c r="D56" s="9">
        <v>0</v>
      </c>
      <c r="E56" s="10">
        <v>1</v>
      </c>
      <c r="F56" s="9">
        <v>0</v>
      </c>
      <c r="G56" s="9">
        <v>0</v>
      </c>
      <c r="H56" s="9">
        <v>0</v>
      </c>
      <c r="I56" s="9">
        <v>0</v>
      </c>
      <c r="J56" s="9">
        <v>0</v>
      </c>
      <c r="K56" s="9">
        <v>0</v>
      </c>
      <c r="L56" s="9">
        <v>0</v>
      </c>
      <c r="M56" s="9">
        <v>0</v>
      </c>
      <c r="N56" s="9">
        <v>0</v>
      </c>
      <c r="O56" s="9">
        <v>0</v>
      </c>
      <c r="P56" s="9">
        <f t="shared" si="0"/>
        <v>0</v>
      </c>
      <c r="Q56" s="10">
        <v>0</v>
      </c>
      <c r="S56" s="9">
        <f>D56*INDEX(PAY_CNVR!A2:B8,E56,2)</f>
        <v>0</v>
      </c>
    </row>
    <row r="57" spans="3:19" ht="12.75">
      <c r="C57" s="9">
        <v>0</v>
      </c>
      <c r="D57" s="9">
        <v>0</v>
      </c>
      <c r="E57" s="10">
        <v>1</v>
      </c>
      <c r="F57" s="9">
        <v>0</v>
      </c>
      <c r="G57" s="9">
        <v>0</v>
      </c>
      <c r="H57" s="9">
        <v>0</v>
      </c>
      <c r="I57" s="9">
        <v>0</v>
      </c>
      <c r="J57" s="9">
        <v>0</v>
      </c>
      <c r="K57" s="9">
        <v>0</v>
      </c>
      <c r="L57" s="9">
        <v>0</v>
      </c>
      <c r="M57" s="9">
        <v>0</v>
      </c>
      <c r="N57" s="9">
        <v>0</v>
      </c>
      <c r="O57" s="9">
        <v>0</v>
      </c>
      <c r="P57" s="9">
        <f t="shared" si="0"/>
        <v>0</v>
      </c>
      <c r="Q57" s="10">
        <v>0</v>
      </c>
      <c r="S57" s="9">
        <f>D57*INDEX(PAY_CNVR!A2:B8,E57,2)</f>
        <v>0</v>
      </c>
    </row>
    <row r="58" spans="3:19" ht="12.75">
      <c r="C58" s="9">
        <v>0</v>
      </c>
      <c r="D58" s="9">
        <v>0</v>
      </c>
      <c r="E58" s="10">
        <v>1</v>
      </c>
      <c r="F58" s="9">
        <v>0</v>
      </c>
      <c r="G58" s="9">
        <v>0</v>
      </c>
      <c r="H58" s="9">
        <v>0</v>
      </c>
      <c r="I58" s="9">
        <v>0</v>
      </c>
      <c r="J58" s="9">
        <v>0</v>
      </c>
      <c r="K58" s="9">
        <v>0</v>
      </c>
      <c r="L58" s="9">
        <v>0</v>
      </c>
      <c r="M58" s="9">
        <v>0</v>
      </c>
      <c r="N58" s="9">
        <v>0</v>
      </c>
      <c r="O58" s="9">
        <v>0</v>
      </c>
      <c r="P58" s="9">
        <f t="shared" si="0"/>
        <v>0</v>
      </c>
      <c r="Q58" s="10">
        <v>0</v>
      </c>
      <c r="S58" s="9">
        <f>D58*INDEX(PAY_CNVR!A2:B8,E58,2)</f>
        <v>0</v>
      </c>
    </row>
    <row r="59" spans="3:19" ht="12.75">
      <c r="C59" s="9">
        <v>0</v>
      </c>
      <c r="D59" s="9">
        <v>0</v>
      </c>
      <c r="E59" s="10">
        <v>1</v>
      </c>
      <c r="F59" s="9">
        <v>0</v>
      </c>
      <c r="G59" s="9">
        <v>0</v>
      </c>
      <c r="H59" s="9">
        <v>0</v>
      </c>
      <c r="I59" s="9">
        <v>0</v>
      </c>
      <c r="J59" s="9">
        <v>0</v>
      </c>
      <c r="K59" s="9">
        <v>0</v>
      </c>
      <c r="L59" s="9">
        <v>0</v>
      </c>
      <c r="M59" s="9">
        <v>0</v>
      </c>
      <c r="N59" s="9">
        <v>0</v>
      </c>
      <c r="O59" s="9">
        <v>0</v>
      </c>
      <c r="P59" s="9">
        <f t="shared" si="0"/>
        <v>0</v>
      </c>
      <c r="Q59" s="10">
        <v>0</v>
      </c>
      <c r="S59" s="9">
        <f>D59*INDEX(PAY_CNVR!A2:B8,E59,2)</f>
        <v>0</v>
      </c>
    </row>
    <row r="60" spans="3:19" ht="12.75">
      <c r="C60" s="9">
        <v>0</v>
      </c>
      <c r="D60" s="9">
        <v>0</v>
      </c>
      <c r="E60" s="10">
        <v>1</v>
      </c>
      <c r="F60" s="9">
        <v>0</v>
      </c>
      <c r="G60" s="9">
        <v>0</v>
      </c>
      <c r="H60" s="9">
        <v>0</v>
      </c>
      <c r="I60" s="9">
        <v>0</v>
      </c>
      <c r="J60" s="9">
        <v>0</v>
      </c>
      <c r="K60" s="9">
        <v>0</v>
      </c>
      <c r="L60" s="9">
        <v>0</v>
      </c>
      <c r="M60" s="9">
        <v>0</v>
      </c>
      <c r="N60" s="9">
        <v>0</v>
      </c>
      <c r="O60" s="9">
        <v>0</v>
      </c>
      <c r="P60" s="9">
        <f t="shared" si="0"/>
        <v>0</v>
      </c>
      <c r="Q60" s="10">
        <v>0</v>
      </c>
      <c r="S60" s="9">
        <f>D60*INDEX(PAY_CNVR!A2:B8,E60,2)</f>
        <v>0</v>
      </c>
    </row>
    <row r="61" spans="3:19" ht="12.75">
      <c r="C61" s="9">
        <v>0</v>
      </c>
      <c r="D61" s="9">
        <v>0</v>
      </c>
      <c r="E61" s="10">
        <v>1</v>
      </c>
      <c r="F61" s="9">
        <v>0</v>
      </c>
      <c r="G61" s="9">
        <v>0</v>
      </c>
      <c r="H61" s="9">
        <v>0</v>
      </c>
      <c r="I61" s="9">
        <v>0</v>
      </c>
      <c r="J61" s="9">
        <v>0</v>
      </c>
      <c r="K61" s="9">
        <v>0</v>
      </c>
      <c r="L61" s="9">
        <v>0</v>
      </c>
      <c r="M61" s="9">
        <v>0</v>
      </c>
      <c r="N61" s="9">
        <v>0</v>
      </c>
      <c r="O61" s="9">
        <v>0</v>
      </c>
      <c r="P61" s="9">
        <f t="shared" si="0"/>
        <v>0</v>
      </c>
      <c r="Q61" s="10">
        <v>0</v>
      </c>
      <c r="S61" s="9">
        <f>D61*INDEX(PAY_CNVR!A2:B8,E61,2)</f>
        <v>0</v>
      </c>
    </row>
    <row r="62" spans="3:19" ht="12.75">
      <c r="C62" s="9">
        <v>0</v>
      </c>
      <c r="D62" s="9">
        <v>0</v>
      </c>
      <c r="E62" s="10">
        <v>1</v>
      </c>
      <c r="F62" s="9">
        <v>0</v>
      </c>
      <c r="G62" s="9">
        <v>0</v>
      </c>
      <c r="H62" s="9">
        <v>0</v>
      </c>
      <c r="I62" s="9">
        <v>0</v>
      </c>
      <c r="J62" s="9">
        <v>0</v>
      </c>
      <c r="K62" s="9">
        <v>0</v>
      </c>
      <c r="L62" s="9">
        <v>0</v>
      </c>
      <c r="M62" s="9">
        <v>0</v>
      </c>
      <c r="N62" s="9">
        <v>0</v>
      </c>
      <c r="O62" s="9">
        <v>0</v>
      </c>
      <c r="P62" s="9">
        <f t="shared" si="0"/>
        <v>0</v>
      </c>
      <c r="Q62" s="10">
        <v>0</v>
      </c>
      <c r="S62" s="9">
        <f>D62*INDEX(PAY_CNVR!A2:B8,E62,2)</f>
        <v>0</v>
      </c>
    </row>
    <row r="63" spans="3:19" ht="12.75">
      <c r="C63" s="9">
        <v>0</v>
      </c>
      <c r="D63" s="9">
        <v>0</v>
      </c>
      <c r="E63" s="10">
        <v>1</v>
      </c>
      <c r="F63" s="9">
        <v>0</v>
      </c>
      <c r="G63" s="9">
        <v>0</v>
      </c>
      <c r="H63" s="9">
        <v>0</v>
      </c>
      <c r="I63" s="9">
        <v>0</v>
      </c>
      <c r="J63" s="9">
        <v>0</v>
      </c>
      <c r="K63" s="9">
        <v>0</v>
      </c>
      <c r="L63" s="9">
        <v>0</v>
      </c>
      <c r="M63" s="9">
        <v>0</v>
      </c>
      <c r="N63" s="9">
        <v>0</v>
      </c>
      <c r="O63" s="9">
        <v>0</v>
      </c>
      <c r="P63" s="9">
        <f t="shared" si="0"/>
        <v>0</v>
      </c>
      <c r="Q63" s="10">
        <v>0</v>
      </c>
      <c r="S63" s="9">
        <f>D63*INDEX(PAY_CNVR!A2:B8,E63,2)</f>
        <v>0</v>
      </c>
    </row>
    <row r="64" spans="3:19" ht="12.75">
      <c r="C64" s="9">
        <v>0</v>
      </c>
      <c r="D64" s="9">
        <v>0</v>
      </c>
      <c r="E64" s="10">
        <v>1</v>
      </c>
      <c r="F64" s="9">
        <v>0</v>
      </c>
      <c r="G64" s="9">
        <v>0</v>
      </c>
      <c r="H64" s="9">
        <v>0</v>
      </c>
      <c r="I64" s="9">
        <v>0</v>
      </c>
      <c r="J64" s="9">
        <v>0</v>
      </c>
      <c r="K64" s="9">
        <v>0</v>
      </c>
      <c r="L64" s="9">
        <v>0</v>
      </c>
      <c r="M64" s="9">
        <v>0</v>
      </c>
      <c r="N64" s="9">
        <v>0</v>
      </c>
      <c r="O64" s="9">
        <v>0</v>
      </c>
      <c r="P64" s="9">
        <f t="shared" si="0"/>
        <v>0</v>
      </c>
      <c r="Q64" s="10">
        <v>0</v>
      </c>
      <c r="S64" s="9">
        <f>D64*INDEX(PAY_CNVR!A2:B8,E64,2)</f>
        <v>0</v>
      </c>
    </row>
    <row r="65" spans="3:19" ht="12.75">
      <c r="C65" s="9">
        <v>0</v>
      </c>
      <c r="D65" s="9">
        <v>0</v>
      </c>
      <c r="E65" s="10">
        <v>1</v>
      </c>
      <c r="F65" s="9">
        <v>0</v>
      </c>
      <c r="G65" s="9">
        <v>0</v>
      </c>
      <c r="H65" s="9">
        <v>0</v>
      </c>
      <c r="I65" s="9">
        <v>0</v>
      </c>
      <c r="J65" s="9">
        <v>0</v>
      </c>
      <c r="K65" s="9">
        <v>0</v>
      </c>
      <c r="L65" s="9">
        <v>0</v>
      </c>
      <c r="M65" s="9">
        <v>0</v>
      </c>
      <c r="N65" s="9">
        <v>0</v>
      </c>
      <c r="O65" s="9">
        <v>0</v>
      </c>
      <c r="P65" s="9">
        <f t="shared" si="0"/>
        <v>0</v>
      </c>
      <c r="Q65" s="10">
        <v>0</v>
      </c>
      <c r="S65" s="9">
        <f>D65*INDEX(PAY_CNVR!A2:B8,E65,2)</f>
        <v>0</v>
      </c>
    </row>
    <row r="66" spans="3:19" ht="12.75">
      <c r="C66" s="9">
        <v>0</v>
      </c>
      <c r="D66" s="9">
        <v>0</v>
      </c>
      <c r="E66" s="10">
        <v>1</v>
      </c>
      <c r="F66" s="9">
        <v>0</v>
      </c>
      <c r="G66" s="9">
        <v>0</v>
      </c>
      <c r="H66" s="9">
        <v>0</v>
      </c>
      <c r="I66" s="9">
        <v>0</v>
      </c>
      <c r="J66" s="9">
        <v>0</v>
      </c>
      <c r="K66" s="9">
        <v>0</v>
      </c>
      <c r="L66" s="9">
        <v>0</v>
      </c>
      <c r="M66" s="9">
        <v>0</v>
      </c>
      <c r="N66" s="9">
        <v>0</v>
      </c>
      <c r="O66" s="9">
        <v>0</v>
      </c>
      <c r="P66" s="9">
        <f t="shared" si="0"/>
        <v>0</v>
      </c>
      <c r="Q66" s="10">
        <v>0</v>
      </c>
      <c r="S66" s="9">
        <f>D66*INDEX(PAY_CNVR!A2:B8,E66,2)</f>
        <v>0</v>
      </c>
    </row>
    <row r="67" spans="3:19" ht="12.75">
      <c r="C67" s="9">
        <v>0</v>
      </c>
      <c r="D67" s="9">
        <v>0</v>
      </c>
      <c r="E67" s="10">
        <v>1</v>
      </c>
      <c r="F67" s="9">
        <v>0</v>
      </c>
      <c r="G67" s="9">
        <v>0</v>
      </c>
      <c r="H67" s="9">
        <v>0</v>
      </c>
      <c r="I67" s="9">
        <v>0</v>
      </c>
      <c r="J67" s="9">
        <v>0</v>
      </c>
      <c r="K67" s="9">
        <v>0</v>
      </c>
      <c r="L67" s="9">
        <v>0</v>
      </c>
      <c r="M67" s="9">
        <v>0</v>
      </c>
      <c r="N67" s="9">
        <v>0</v>
      </c>
      <c r="O67" s="9">
        <v>0</v>
      </c>
      <c r="P67" s="9">
        <f aca="true" t="shared" si="1" ref="P67:P130">L67+M67+N67+S67</f>
        <v>0</v>
      </c>
      <c r="Q67" s="10">
        <v>0</v>
      </c>
      <c r="S67" s="9">
        <f>D67*INDEX(PAY_CNVR!A2:B8,E67,2)</f>
        <v>0</v>
      </c>
    </row>
    <row r="68" spans="3:19" ht="12.75">
      <c r="C68" s="9">
        <v>0</v>
      </c>
      <c r="D68" s="9">
        <v>0</v>
      </c>
      <c r="E68" s="10">
        <v>1</v>
      </c>
      <c r="F68" s="9">
        <v>0</v>
      </c>
      <c r="G68" s="9">
        <v>0</v>
      </c>
      <c r="H68" s="9">
        <v>0</v>
      </c>
      <c r="I68" s="9">
        <v>0</v>
      </c>
      <c r="J68" s="9">
        <v>0</v>
      </c>
      <c r="K68" s="9">
        <v>0</v>
      </c>
      <c r="L68" s="9">
        <v>0</v>
      </c>
      <c r="M68" s="9">
        <v>0</v>
      </c>
      <c r="N68" s="9">
        <v>0</v>
      </c>
      <c r="O68" s="9">
        <v>0</v>
      </c>
      <c r="P68" s="9">
        <f t="shared" si="1"/>
        <v>0</v>
      </c>
      <c r="Q68" s="10">
        <v>0</v>
      </c>
      <c r="S68" s="9">
        <f>D68*INDEX(PAY_CNVR!A2:B8,E68,2)</f>
        <v>0</v>
      </c>
    </row>
    <row r="69" spans="3:19" ht="12.75">
      <c r="C69" s="9">
        <v>0</v>
      </c>
      <c r="D69" s="9">
        <v>0</v>
      </c>
      <c r="E69" s="10">
        <v>1</v>
      </c>
      <c r="F69" s="9">
        <v>0</v>
      </c>
      <c r="G69" s="9">
        <v>0</v>
      </c>
      <c r="H69" s="9">
        <v>0</v>
      </c>
      <c r="I69" s="9">
        <v>0</v>
      </c>
      <c r="J69" s="9">
        <v>0</v>
      </c>
      <c r="K69" s="9">
        <v>0</v>
      </c>
      <c r="L69" s="9">
        <v>0</v>
      </c>
      <c r="M69" s="9">
        <v>0</v>
      </c>
      <c r="N69" s="9">
        <v>0</v>
      </c>
      <c r="O69" s="9">
        <v>0</v>
      </c>
      <c r="P69" s="9">
        <f t="shared" si="1"/>
        <v>0</v>
      </c>
      <c r="Q69" s="10">
        <v>0</v>
      </c>
      <c r="S69" s="9">
        <f>D69*INDEX(PAY_CNVR!A2:B8,E69,2)</f>
        <v>0</v>
      </c>
    </row>
    <row r="70" spans="3:19" ht="12.75">
      <c r="C70" s="9">
        <v>0</v>
      </c>
      <c r="D70" s="9">
        <v>0</v>
      </c>
      <c r="E70" s="10">
        <v>1</v>
      </c>
      <c r="F70" s="9">
        <v>0</v>
      </c>
      <c r="G70" s="9">
        <v>0</v>
      </c>
      <c r="H70" s="9">
        <v>0</v>
      </c>
      <c r="I70" s="9">
        <v>0</v>
      </c>
      <c r="J70" s="9">
        <v>0</v>
      </c>
      <c r="K70" s="9">
        <v>0</v>
      </c>
      <c r="L70" s="9">
        <v>0</v>
      </c>
      <c r="M70" s="9">
        <v>0</v>
      </c>
      <c r="N70" s="9">
        <v>0</v>
      </c>
      <c r="O70" s="9">
        <v>0</v>
      </c>
      <c r="P70" s="9">
        <f t="shared" si="1"/>
        <v>0</v>
      </c>
      <c r="Q70" s="10">
        <v>0</v>
      </c>
      <c r="S70" s="9">
        <f>D70*INDEX(PAY_CNVR!A2:B8,E70,2)</f>
        <v>0</v>
      </c>
    </row>
    <row r="71" spans="3:19" ht="12.75">
      <c r="C71" s="9">
        <v>0</v>
      </c>
      <c r="D71" s="9">
        <v>0</v>
      </c>
      <c r="E71" s="10">
        <v>1</v>
      </c>
      <c r="F71" s="9">
        <v>0</v>
      </c>
      <c r="G71" s="9">
        <v>0</v>
      </c>
      <c r="H71" s="9">
        <v>0</v>
      </c>
      <c r="I71" s="9">
        <v>0</v>
      </c>
      <c r="J71" s="9">
        <v>0</v>
      </c>
      <c r="K71" s="9">
        <v>0</v>
      </c>
      <c r="L71" s="9">
        <v>0</v>
      </c>
      <c r="M71" s="9">
        <v>0</v>
      </c>
      <c r="N71" s="9">
        <v>0</v>
      </c>
      <c r="O71" s="9">
        <v>0</v>
      </c>
      <c r="P71" s="9">
        <f t="shared" si="1"/>
        <v>0</v>
      </c>
      <c r="Q71" s="10">
        <v>0</v>
      </c>
      <c r="S71" s="9">
        <f>D71*INDEX(PAY_CNVR!A2:B8,E71,2)</f>
        <v>0</v>
      </c>
    </row>
    <row r="72" spans="3:19" ht="12.75">
      <c r="C72" s="9">
        <v>0</v>
      </c>
      <c r="D72" s="9">
        <v>0</v>
      </c>
      <c r="E72" s="10">
        <v>1</v>
      </c>
      <c r="F72" s="9">
        <v>0</v>
      </c>
      <c r="G72" s="9">
        <v>0</v>
      </c>
      <c r="H72" s="9">
        <v>0</v>
      </c>
      <c r="I72" s="9">
        <v>0</v>
      </c>
      <c r="J72" s="9">
        <v>0</v>
      </c>
      <c r="K72" s="9">
        <v>0</v>
      </c>
      <c r="L72" s="9">
        <v>0</v>
      </c>
      <c r="M72" s="9">
        <v>0</v>
      </c>
      <c r="N72" s="9">
        <v>0</v>
      </c>
      <c r="O72" s="9">
        <v>0</v>
      </c>
      <c r="P72" s="9">
        <f t="shared" si="1"/>
        <v>0</v>
      </c>
      <c r="Q72" s="10">
        <v>0</v>
      </c>
      <c r="S72" s="9">
        <f>D72*INDEX(PAY_CNVR!A2:B8,E72,2)</f>
        <v>0</v>
      </c>
    </row>
    <row r="73" spans="3:19" ht="12.75">
      <c r="C73" s="9">
        <v>0</v>
      </c>
      <c r="D73" s="9">
        <v>0</v>
      </c>
      <c r="E73" s="10">
        <v>1</v>
      </c>
      <c r="F73" s="9">
        <v>0</v>
      </c>
      <c r="G73" s="9">
        <v>0</v>
      </c>
      <c r="H73" s="9">
        <v>0</v>
      </c>
      <c r="I73" s="9">
        <v>0</v>
      </c>
      <c r="J73" s="9">
        <v>0</v>
      </c>
      <c r="K73" s="9">
        <v>0</v>
      </c>
      <c r="L73" s="9">
        <v>0</v>
      </c>
      <c r="M73" s="9">
        <v>0</v>
      </c>
      <c r="N73" s="9">
        <v>0</v>
      </c>
      <c r="O73" s="9">
        <v>0</v>
      </c>
      <c r="P73" s="9">
        <f t="shared" si="1"/>
        <v>0</v>
      </c>
      <c r="Q73" s="10">
        <v>0</v>
      </c>
      <c r="S73" s="9">
        <f>D73*INDEX(PAY_CNVR!A2:B8,E73,2)</f>
        <v>0</v>
      </c>
    </row>
    <row r="74" spans="3:19" ht="12.75">
      <c r="C74" s="9">
        <v>0</v>
      </c>
      <c r="D74" s="9">
        <v>0</v>
      </c>
      <c r="E74" s="10">
        <v>1</v>
      </c>
      <c r="F74" s="9">
        <v>0</v>
      </c>
      <c r="G74" s="9">
        <v>0</v>
      </c>
      <c r="H74" s="9">
        <v>0</v>
      </c>
      <c r="I74" s="9">
        <v>0</v>
      </c>
      <c r="J74" s="9">
        <v>0</v>
      </c>
      <c r="K74" s="9">
        <v>0</v>
      </c>
      <c r="L74" s="9">
        <v>0</v>
      </c>
      <c r="M74" s="9">
        <v>0</v>
      </c>
      <c r="N74" s="9">
        <v>0</v>
      </c>
      <c r="O74" s="9">
        <v>0</v>
      </c>
      <c r="P74" s="9">
        <f t="shared" si="1"/>
        <v>0</v>
      </c>
      <c r="Q74" s="10">
        <v>0</v>
      </c>
      <c r="S74" s="9">
        <f>D74*INDEX(PAY_CNVR!A2:B8,E74,2)</f>
        <v>0</v>
      </c>
    </row>
    <row r="75" spans="3:19" ht="12.75">
      <c r="C75" s="9">
        <v>0</v>
      </c>
      <c r="D75" s="9">
        <v>0</v>
      </c>
      <c r="E75" s="10">
        <v>1</v>
      </c>
      <c r="F75" s="9">
        <v>0</v>
      </c>
      <c r="G75" s="9">
        <v>0</v>
      </c>
      <c r="H75" s="9">
        <v>0</v>
      </c>
      <c r="I75" s="9">
        <v>0</v>
      </c>
      <c r="J75" s="9">
        <v>0</v>
      </c>
      <c r="K75" s="9">
        <v>0</v>
      </c>
      <c r="L75" s="9">
        <v>0</v>
      </c>
      <c r="M75" s="9">
        <v>0</v>
      </c>
      <c r="N75" s="9">
        <v>0</v>
      </c>
      <c r="O75" s="9">
        <v>0</v>
      </c>
      <c r="P75" s="9">
        <f t="shared" si="1"/>
        <v>0</v>
      </c>
      <c r="Q75" s="10">
        <v>0</v>
      </c>
      <c r="S75" s="9">
        <f>D75*INDEX(PAY_CNVR!A2:B8,E75,2)</f>
        <v>0</v>
      </c>
    </row>
    <row r="76" spans="3:19" ht="12.75">
      <c r="C76" s="9">
        <v>0</v>
      </c>
      <c r="D76" s="9">
        <v>0</v>
      </c>
      <c r="E76" s="10">
        <v>1</v>
      </c>
      <c r="F76" s="9">
        <v>0</v>
      </c>
      <c r="G76" s="9">
        <v>0</v>
      </c>
      <c r="H76" s="9">
        <v>0</v>
      </c>
      <c r="I76" s="9">
        <v>0</v>
      </c>
      <c r="J76" s="9">
        <v>0</v>
      </c>
      <c r="K76" s="9">
        <v>0</v>
      </c>
      <c r="L76" s="9">
        <v>0</v>
      </c>
      <c r="M76" s="9">
        <v>0</v>
      </c>
      <c r="N76" s="9">
        <v>0</v>
      </c>
      <c r="O76" s="9">
        <v>0</v>
      </c>
      <c r="P76" s="9">
        <f t="shared" si="1"/>
        <v>0</v>
      </c>
      <c r="Q76" s="10">
        <v>0</v>
      </c>
      <c r="S76" s="9">
        <f>D76*INDEX(PAY_CNVR!A2:B8,E76,2)</f>
        <v>0</v>
      </c>
    </row>
    <row r="77" spans="3:19" ht="12.75">
      <c r="C77" s="9">
        <v>0</v>
      </c>
      <c r="D77" s="9">
        <v>0</v>
      </c>
      <c r="E77" s="10">
        <v>1</v>
      </c>
      <c r="F77" s="9">
        <v>0</v>
      </c>
      <c r="G77" s="9">
        <v>0</v>
      </c>
      <c r="H77" s="9">
        <v>0</v>
      </c>
      <c r="I77" s="9">
        <v>0</v>
      </c>
      <c r="J77" s="9">
        <v>0</v>
      </c>
      <c r="K77" s="9">
        <v>0</v>
      </c>
      <c r="L77" s="9">
        <v>0</v>
      </c>
      <c r="M77" s="9">
        <v>0</v>
      </c>
      <c r="N77" s="9">
        <v>0</v>
      </c>
      <c r="O77" s="9">
        <v>0</v>
      </c>
      <c r="P77" s="9">
        <f t="shared" si="1"/>
        <v>0</v>
      </c>
      <c r="Q77" s="10">
        <v>0</v>
      </c>
      <c r="S77" s="9">
        <f>D77*INDEX(PAY_CNVR!A2:B8,E77,2)</f>
        <v>0</v>
      </c>
    </row>
    <row r="78" spans="3:19" ht="12.75">
      <c r="C78" s="9">
        <v>0</v>
      </c>
      <c r="D78" s="9">
        <v>0</v>
      </c>
      <c r="E78" s="10">
        <v>1</v>
      </c>
      <c r="F78" s="9">
        <v>0</v>
      </c>
      <c r="G78" s="9">
        <v>0</v>
      </c>
      <c r="H78" s="9">
        <v>0</v>
      </c>
      <c r="I78" s="9">
        <v>0</v>
      </c>
      <c r="J78" s="9">
        <v>0</v>
      </c>
      <c r="K78" s="9">
        <v>0</v>
      </c>
      <c r="L78" s="9">
        <v>0</v>
      </c>
      <c r="M78" s="9">
        <v>0</v>
      </c>
      <c r="N78" s="9">
        <v>0</v>
      </c>
      <c r="O78" s="9">
        <v>0</v>
      </c>
      <c r="P78" s="9">
        <f t="shared" si="1"/>
        <v>0</v>
      </c>
      <c r="Q78" s="10">
        <v>0</v>
      </c>
      <c r="S78" s="9">
        <f>D78*INDEX(PAY_CNVR!A2:B8,E78,2)</f>
        <v>0</v>
      </c>
    </row>
    <row r="79" spans="3:19" ht="12.75">
      <c r="C79" s="9">
        <v>0</v>
      </c>
      <c r="D79" s="9">
        <v>0</v>
      </c>
      <c r="E79" s="10">
        <v>1</v>
      </c>
      <c r="F79" s="9">
        <v>0</v>
      </c>
      <c r="G79" s="9">
        <v>0</v>
      </c>
      <c r="H79" s="9">
        <v>0</v>
      </c>
      <c r="I79" s="9">
        <v>0</v>
      </c>
      <c r="J79" s="9">
        <v>0</v>
      </c>
      <c r="K79" s="9">
        <v>0</v>
      </c>
      <c r="L79" s="9">
        <v>0</v>
      </c>
      <c r="M79" s="9">
        <v>0</v>
      </c>
      <c r="N79" s="9">
        <v>0</v>
      </c>
      <c r="O79" s="9">
        <v>0</v>
      </c>
      <c r="P79" s="9">
        <f t="shared" si="1"/>
        <v>0</v>
      </c>
      <c r="Q79" s="10">
        <v>0</v>
      </c>
      <c r="S79" s="9">
        <f>D79*INDEX(PAY_CNVR!A2:B8,E79,2)</f>
        <v>0</v>
      </c>
    </row>
    <row r="80" spans="3:19" ht="12.75">
      <c r="C80" s="9">
        <v>0</v>
      </c>
      <c r="D80" s="9">
        <v>0</v>
      </c>
      <c r="E80" s="10">
        <v>1</v>
      </c>
      <c r="F80" s="9">
        <v>0</v>
      </c>
      <c r="G80" s="9">
        <v>0</v>
      </c>
      <c r="H80" s="9">
        <v>0</v>
      </c>
      <c r="I80" s="9">
        <v>0</v>
      </c>
      <c r="J80" s="9">
        <v>0</v>
      </c>
      <c r="K80" s="9">
        <v>0</v>
      </c>
      <c r="L80" s="9">
        <v>0</v>
      </c>
      <c r="M80" s="9">
        <v>0</v>
      </c>
      <c r="N80" s="9">
        <v>0</v>
      </c>
      <c r="O80" s="9">
        <v>0</v>
      </c>
      <c r="P80" s="9">
        <f t="shared" si="1"/>
        <v>0</v>
      </c>
      <c r="Q80" s="10">
        <v>0</v>
      </c>
      <c r="S80" s="9">
        <f>D80*INDEX(PAY_CNVR!A2:B8,E80,2)</f>
        <v>0</v>
      </c>
    </row>
    <row r="81" spans="3:19" ht="12.75">
      <c r="C81" s="9">
        <v>0</v>
      </c>
      <c r="D81" s="9">
        <v>0</v>
      </c>
      <c r="E81" s="10">
        <v>1</v>
      </c>
      <c r="F81" s="9">
        <v>0</v>
      </c>
      <c r="G81" s="9">
        <v>0</v>
      </c>
      <c r="H81" s="9">
        <v>0</v>
      </c>
      <c r="I81" s="9">
        <v>0</v>
      </c>
      <c r="J81" s="9">
        <v>0</v>
      </c>
      <c r="K81" s="9">
        <v>0</v>
      </c>
      <c r="L81" s="9">
        <v>0</v>
      </c>
      <c r="M81" s="9">
        <v>0</v>
      </c>
      <c r="N81" s="9">
        <v>0</v>
      </c>
      <c r="O81" s="9">
        <v>0</v>
      </c>
      <c r="P81" s="9">
        <f t="shared" si="1"/>
        <v>0</v>
      </c>
      <c r="Q81" s="10">
        <v>0</v>
      </c>
      <c r="S81" s="9">
        <f>D81*INDEX(PAY_CNVR!A2:B8,E81,2)</f>
        <v>0</v>
      </c>
    </row>
    <row r="82" spans="3:19" ht="12.75">
      <c r="C82" s="9">
        <v>0</v>
      </c>
      <c r="D82" s="9">
        <v>0</v>
      </c>
      <c r="E82" s="10">
        <v>1</v>
      </c>
      <c r="F82" s="9">
        <v>0</v>
      </c>
      <c r="G82" s="9">
        <v>0</v>
      </c>
      <c r="H82" s="9">
        <v>0</v>
      </c>
      <c r="I82" s="9">
        <v>0</v>
      </c>
      <c r="J82" s="9">
        <v>0</v>
      </c>
      <c r="K82" s="9">
        <v>0</v>
      </c>
      <c r="L82" s="9">
        <v>0</v>
      </c>
      <c r="M82" s="9">
        <v>0</v>
      </c>
      <c r="N82" s="9">
        <v>0</v>
      </c>
      <c r="O82" s="9">
        <v>0</v>
      </c>
      <c r="P82" s="9">
        <f t="shared" si="1"/>
        <v>0</v>
      </c>
      <c r="Q82" s="10">
        <v>0</v>
      </c>
      <c r="S82" s="9">
        <f>D82*INDEX(PAY_CNVR!A2:B8,E82,2)</f>
        <v>0</v>
      </c>
    </row>
    <row r="83" spans="3:19" ht="12.75">
      <c r="C83" s="9">
        <v>0</v>
      </c>
      <c r="D83" s="9">
        <v>0</v>
      </c>
      <c r="E83" s="10">
        <v>1</v>
      </c>
      <c r="F83" s="9">
        <v>0</v>
      </c>
      <c r="G83" s="9">
        <v>0</v>
      </c>
      <c r="H83" s="9">
        <v>0</v>
      </c>
      <c r="I83" s="9">
        <v>0</v>
      </c>
      <c r="J83" s="9">
        <v>0</v>
      </c>
      <c r="K83" s="9">
        <v>0</v>
      </c>
      <c r="L83" s="9">
        <v>0</v>
      </c>
      <c r="M83" s="9">
        <v>0</v>
      </c>
      <c r="N83" s="9">
        <v>0</v>
      </c>
      <c r="O83" s="9">
        <v>0</v>
      </c>
      <c r="P83" s="9">
        <f t="shared" si="1"/>
        <v>0</v>
      </c>
      <c r="Q83" s="10">
        <v>0</v>
      </c>
      <c r="S83" s="9">
        <f>D83*INDEX(PAY_CNVR!A2:B8,E83,2)</f>
        <v>0</v>
      </c>
    </row>
    <row r="84" spans="3:19" ht="12.75">
      <c r="C84" s="9">
        <v>0</v>
      </c>
      <c r="D84" s="9">
        <v>0</v>
      </c>
      <c r="E84" s="10">
        <v>1</v>
      </c>
      <c r="F84" s="9">
        <v>0</v>
      </c>
      <c r="G84" s="9">
        <v>0</v>
      </c>
      <c r="H84" s="9">
        <v>0</v>
      </c>
      <c r="I84" s="9">
        <v>0</v>
      </c>
      <c r="J84" s="9">
        <v>0</v>
      </c>
      <c r="K84" s="9">
        <v>0</v>
      </c>
      <c r="L84" s="9">
        <v>0</v>
      </c>
      <c r="M84" s="9">
        <v>0</v>
      </c>
      <c r="N84" s="9">
        <v>0</v>
      </c>
      <c r="O84" s="9">
        <v>0</v>
      </c>
      <c r="P84" s="9">
        <f t="shared" si="1"/>
        <v>0</v>
      </c>
      <c r="Q84" s="10">
        <v>0</v>
      </c>
      <c r="S84" s="9">
        <f>D84*INDEX(PAY_CNVR!A2:B8,E84,2)</f>
        <v>0</v>
      </c>
    </row>
    <row r="85" spans="3:19" ht="12.75">
      <c r="C85" s="9">
        <v>0</v>
      </c>
      <c r="D85" s="9">
        <v>0</v>
      </c>
      <c r="E85" s="10">
        <v>1</v>
      </c>
      <c r="F85" s="9">
        <v>0</v>
      </c>
      <c r="G85" s="9">
        <v>0</v>
      </c>
      <c r="H85" s="9">
        <v>0</v>
      </c>
      <c r="I85" s="9">
        <v>0</v>
      </c>
      <c r="J85" s="9">
        <v>0</v>
      </c>
      <c r="K85" s="9">
        <v>0</v>
      </c>
      <c r="L85" s="9">
        <v>0</v>
      </c>
      <c r="M85" s="9">
        <v>0</v>
      </c>
      <c r="N85" s="9">
        <v>0</v>
      </c>
      <c r="O85" s="9">
        <v>0</v>
      </c>
      <c r="P85" s="9">
        <f t="shared" si="1"/>
        <v>0</v>
      </c>
      <c r="Q85" s="10">
        <v>0</v>
      </c>
      <c r="S85" s="9">
        <f>D85*INDEX(PAY_CNVR!A2:B8,E85,2)</f>
        <v>0</v>
      </c>
    </row>
    <row r="86" spans="3:19" ht="12.75">
      <c r="C86" s="9">
        <v>0</v>
      </c>
      <c r="D86" s="9">
        <v>0</v>
      </c>
      <c r="E86" s="10">
        <v>1</v>
      </c>
      <c r="F86" s="9">
        <v>0</v>
      </c>
      <c r="G86" s="9">
        <v>0</v>
      </c>
      <c r="H86" s="9">
        <v>0</v>
      </c>
      <c r="I86" s="9">
        <v>0</v>
      </c>
      <c r="J86" s="9">
        <v>0</v>
      </c>
      <c r="K86" s="9">
        <v>0</v>
      </c>
      <c r="L86" s="9">
        <v>0</v>
      </c>
      <c r="M86" s="9">
        <v>0</v>
      </c>
      <c r="N86" s="9">
        <v>0</v>
      </c>
      <c r="O86" s="9">
        <v>0</v>
      </c>
      <c r="P86" s="9">
        <f t="shared" si="1"/>
        <v>0</v>
      </c>
      <c r="Q86" s="10">
        <v>0</v>
      </c>
      <c r="S86" s="9">
        <f>D86*INDEX(PAY_CNVR!A2:B8,E86,2)</f>
        <v>0</v>
      </c>
    </row>
    <row r="87" spans="3:19" ht="12.75">
      <c r="C87" s="9">
        <v>0</v>
      </c>
      <c r="D87" s="9">
        <v>0</v>
      </c>
      <c r="E87" s="10">
        <v>1</v>
      </c>
      <c r="F87" s="9">
        <v>0</v>
      </c>
      <c r="G87" s="9">
        <v>0</v>
      </c>
      <c r="H87" s="9">
        <v>0</v>
      </c>
      <c r="I87" s="9">
        <v>0</v>
      </c>
      <c r="J87" s="9">
        <v>0</v>
      </c>
      <c r="K87" s="9">
        <v>0</v>
      </c>
      <c r="L87" s="9">
        <v>0</v>
      </c>
      <c r="M87" s="9">
        <v>0</v>
      </c>
      <c r="N87" s="9">
        <v>0</v>
      </c>
      <c r="O87" s="9">
        <v>0</v>
      </c>
      <c r="P87" s="9">
        <f t="shared" si="1"/>
        <v>0</v>
      </c>
      <c r="Q87" s="10">
        <v>0</v>
      </c>
      <c r="S87" s="9">
        <f>D87*INDEX(PAY_CNVR!A2:B8,E87,2)</f>
        <v>0</v>
      </c>
    </row>
    <row r="88" spans="3:19" ht="12.75">
      <c r="C88" s="9">
        <v>0</v>
      </c>
      <c r="D88" s="9">
        <v>0</v>
      </c>
      <c r="E88" s="10">
        <v>1</v>
      </c>
      <c r="F88" s="9">
        <v>0</v>
      </c>
      <c r="G88" s="9">
        <v>0</v>
      </c>
      <c r="H88" s="9">
        <v>0</v>
      </c>
      <c r="I88" s="9">
        <v>0</v>
      </c>
      <c r="J88" s="9">
        <v>0</v>
      </c>
      <c r="K88" s="9">
        <v>0</v>
      </c>
      <c r="L88" s="9">
        <v>0</v>
      </c>
      <c r="M88" s="9">
        <v>0</v>
      </c>
      <c r="N88" s="9">
        <v>0</v>
      </c>
      <c r="O88" s="9">
        <v>0</v>
      </c>
      <c r="P88" s="9">
        <f t="shared" si="1"/>
        <v>0</v>
      </c>
      <c r="Q88" s="10">
        <v>0</v>
      </c>
      <c r="S88" s="9">
        <f>D88*INDEX(PAY_CNVR!A2:B8,E88,2)</f>
        <v>0</v>
      </c>
    </row>
    <row r="89" spans="3:19" ht="12.75">
      <c r="C89" s="9">
        <v>0</v>
      </c>
      <c r="D89" s="9">
        <v>0</v>
      </c>
      <c r="E89" s="10">
        <v>1</v>
      </c>
      <c r="F89" s="9">
        <v>0</v>
      </c>
      <c r="G89" s="9">
        <v>0</v>
      </c>
      <c r="H89" s="9">
        <v>0</v>
      </c>
      <c r="I89" s="9">
        <v>0</v>
      </c>
      <c r="J89" s="9">
        <v>0</v>
      </c>
      <c r="K89" s="9">
        <v>0</v>
      </c>
      <c r="L89" s="9">
        <v>0</v>
      </c>
      <c r="M89" s="9">
        <v>0</v>
      </c>
      <c r="N89" s="9">
        <v>0</v>
      </c>
      <c r="O89" s="9">
        <v>0</v>
      </c>
      <c r="P89" s="9">
        <f t="shared" si="1"/>
        <v>0</v>
      </c>
      <c r="Q89" s="10">
        <v>0</v>
      </c>
      <c r="S89" s="9">
        <f>D89*INDEX(PAY_CNVR!A2:B8,E89,2)</f>
        <v>0</v>
      </c>
    </row>
    <row r="90" spans="3:19" ht="12.75">
      <c r="C90" s="9">
        <v>0</v>
      </c>
      <c r="D90" s="9">
        <v>0</v>
      </c>
      <c r="E90" s="10">
        <v>1</v>
      </c>
      <c r="F90" s="9">
        <v>0</v>
      </c>
      <c r="G90" s="9">
        <v>0</v>
      </c>
      <c r="H90" s="9">
        <v>0</v>
      </c>
      <c r="I90" s="9">
        <v>0</v>
      </c>
      <c r="J90" s="9">
        <v>0</v>
      </c>
      <c r="K90" s="9">
        <v>0</v>
      </c>
      <c r="L90" s="9">
        <v>0</v>
      </c>
      <c r="M90" s="9">
        <v>0</v>
      </c>
      <c r="N90" s="9">
        <v>0</v>
      </c>
      <c r="O90" s="9">
        <v>0</v>
      </c>
      <c r="P90" s="9">
        <f t="shared" si="1"/>
        <v>0</v>
      </c>
      <c r="Q90" s="10">
        <v>0</v>
      </c>
      <c r="S90" s="9">
        <f>D90*INDEX(PAY_CNVR!A2:B8,E90,2)</f>
        <v>0</v>
      </c>
    </row>
    <row r="91" spans="3:19" ht="12.75">
      <c r="C91" s="9">
        <v>0</v>
      </c>
      <c r="D91" s="9">
        <v>0</v>
      </c>
      <c r="E91" s="10">
        <v>1</v>
      </c>
      <c r="F91" s="9">
        <v>0</v>
      </c>
      <c r="G91" s="9">
        <v>0</v>
      </c>
      <c r="H91" s="9">
        <v>0</v>
      </c>
      <c r="I91" s="9">
        <v>0</v>
      </c>
      <c r="J91" s="9">
        <v>0</v>
      </c>
      <c r="K91" s="9">
        <v>0</v>
      </c>
      <c r="L91" s="9">
        <v>0</v>
      </c>
      <c r="M91" s="9">
        <v>0</v>
      </c>
      <c r="N91" s="9">
        <v>0</v>
      </c>
      <c r="O91" s="9">
        <v>0</v>
      </c>
      <c r="P91" s="9">
        <f t="shared" si="1"/>
        <v>0</v>
      </c>
      <c r="Q91" s="10">
        <v>0</v>
      </c>
      <c r="S91" s="9">
        <f>D91*INDEX(PAY_CNVR!A2:B8,E91,2)</f>
        <v>0</v>
      </c>
    </row>
    <row r="92" spans="3:19" ht="12.75">
      <c r="C92" s="9">
        <v>0</v>
      </c>
      <c r="D92" s="9">
        <v>0</v>
      </c>
      <c r="E92" s="10">
        <v>1</v>
      </c>
      <c r="F92" s="9">
        <v>0</v>
      </c>
      <c r="G92" s="9">
        <v>0</v>
      </c>
      <c r="H92" s="9">
        <v>0</v>
      </c>
      <c r="I92" s="9">
        <v>0</v>
      </c>
      <c r="J92" s="9">
        <v>0</v>
      </c>
      <c r="K92" s="9">
        <v>0</v>
      </c>
      <c r="L92" s="9">
        <v>0</v>
      </c>
      <c r="M92" s="9">
        <v>0</v>
      </c>
      <c r="N92" s="9">
        <v>0</v>
      </c>
      <c r="O92" s="9">
        <v>0</v>
      </c>
      <c r="P92" s="9">
        <f t="shared" si="1"/>
        <v>0</v>
      </c>
      <c r="Q92" s="10">
        <v>0</v>
      </c>
      <c r="S92" s="9">
        <f>D92*INDEX(PAY_CNVR!A2:B8,E92,2)</f>
        <v>0</v>
      </c>
    </row>
    <row r="93" spans="3:19" ht="12.75">
      <c r="C93" s="9">
        <v>0</v>
      </c>
      <c r="D93" s="9">
        <v>0</v>
      </c>
      <c r="E93" s="10">
        <v>1</v>
      </c>
      <c r="F93" s="9">
        <v>0</v>
      </c>
      <c r="G93" s="9">
        <v>0</v>
      </c>
      <c r="H93" s="9">
        <v>0</v>
      </c>
      <c r="I93" s="9">
        <v>0</v>
      </c>
      <c r="J93" s="9">
        <v>0</v>
      </c>
      <c r="K93" s="9">
        <v>0</v>
      </c>
      <c r="L93" s="9">
        <v>0</v>
      </c>
      <c r="M93" s="9">
        <v>0</v>
      </c>
      <c r="N93" s="9">
        <v>0</v>
      </c>
      <c r="O93" s="9">
        <v>0</v>
      </c>
      <c r="P93" s="9">
        <f t="shared" si="1"/>
        <v>0</v>
      </c>
      <c r="Q93" s="10">
        <v>0</v>
      </c>
      <c r="S93" s="9">
        <f>D93*INDEX(PAY_CNVR!A2:B8,E93,2)</f>
        <v>0</v>
      </c>
    </row>
    <row r="94" spans="3:19" ht="12.75">
      <c r="C94" s="9">
        <v>0</v>
      </c>
      <c r="D94" s="9">
        <v>0</v>
      </c>
      <c r="E94" s="10">
        <v>1</v>
      </c>
      <c r="F94" s="9">
        <v>0</v>
      </c>
      <c r="G94" s="9">
        <v>0</v>
      </c>
      <c r="H94" s="9">
        <v>0</v>
      </c>
      <c r="I94" s="9">
        <v>0</v>
      </c>
      <c r="J94" s="9">
        <v>0</v>
      </c>
      <c r="K94" s="9">
        <v>0</v>
      </c>
      <c r="L94" s="9">
        <v>0</v>
      </c>
      <c r="M94" s="9">
        <v>0</v>
      </c>
      <c r="N94" s="9">
        <v>0</v>
      </c>
      <c r="O94" s="9">
        <v>0</v>
      </c>
      <c r="P94" s="9">
        <f t="shared" si="1"/>
        <v>0</v>
      </c>
      <c r="Q94" s="10">
        <v>0</v>
      </c>
      <c r="S94" s="9">
        <f>D94*INDEX(PAY_CNVR!A2:B8,E94,2)</f>
        <v>0</v>
      </c>
    </row>
    <row r="95" spans="3:19" ht="12.75">
      <c r="C95" s="9">
        <v>0</v>
      </c>
      <c r="D95" s="9">
        <v>0</v>
      </c>
      <c r="E95" s="10">
        <v>1</v>
      </c>
      <c r="F95" s="9">
        <v>0</v>
      </c>
      <c r="G95" s="9">
        <v>0</v>
      </c>
      <c r="H95" s="9">
        <v>0</v>
      </c>
      <c r="I95" s="9">
        <v>0</v>
      </c>
      <c r="J95" s="9">
        <v>0</v>
      </c>
      <c r="K95" s="9">
        <v>0</v>
      </c>
      <c r="L95" s="9">
        <v>0</v>
      </c>
      <c r="M95" s="9">
        <v>0</v>
      </c>
      <c r="N95" s="9">
        <v>0</v>
      </c>
      <c r="O95" s="9">
        <v>0</v>
      </c>
      <c r="P95" s="9">
        <f t="shared" si="1"/>
        <v>0</v>
      </c>
      <c r="Q95" s="10">
        <v>0</v>
      </c>
      <c r="S95" s="9">
        <f>D95*INDEX(PAY_CNVR!A2:B8,E95,2)</f>
        <v>0</v>
      </c>
    </row>
    <row r="96" spans="3:19" ht="12.75">
      <c r="C96" s="9">
        <v>0</v>
      </c>
      <c r="D96" s="9">
        <v>0</v>
      </c>
      <c r="E96" s="10">
        <v>1</v>
      </c>
      <c r="F96" s="9">
        <v>0</v>
      </c>
      <c r="G96" s="9">
        <v>0</v>
      </c>
      <c r="H96" s="9">
        <v>0</v>
      </c>
      <c r="I96" s="9">
        <v>0</v>
      </c>
      <c r="J96" s="9">
        <v>0</v>
      </c>
      <c r="K96" s="9">
        <v>0</v>
      </c>
      <c r="L96" s="9">
        <v>0</v>
      </c>
      <c r="M96" s="9">
        <v>0</v>
      </c>
      <c r="N96" s="9">
        <v>0</v>
      </c>
      <c r="O96" s="9">
        <v>0</v>
      </c>
      <c r="P96" s="9">
        <f t="shared" si="1"/>
        <v>0</v>
      </c>
      <c r="Q96" s="10">
        <v>0</v>
      </c>
      <c r="S96" s="9">
        <f>D96*INDEX(PAY_CNVR!A2:B8,E96,2)</f>
        <v>0</v>
      </c>
    </row>
    <row r="97" spans="3:19" ht="12.75">
      <c r="C97" s="9">
        <v>0</v>
      </c>
      <c r="D97" s="9">
        <v>0</v>
      </c>
      <c r="E97" s="10">
        <v>1</v>
      </c>
      <c r="F97" s="9">
        <v>0</v>
      </c>
      <c r="G97" s="9">
        <v>0</v>
      </c>
      <c r="H97" s="9">
        <v>0</v>
      </c>
      <c r="I97" s="9">
        <v>0</v>
      </c>
      <c r="J97" s="9">
        <v>0</v>
      </c>
      <c r="K97" s="9">
        <v>0</v>
      </c>
      <c r="L97" s="9">
        <v>0</v>
      </c>
      <c r="M97" s="9">
        <v>0</v>
      </c>
      <c r="N97" s="9">
        <v>0</v>
      </c>
      <c r="O97" s="9">
        <v>0</v>
      </c>
      <c r="P97" s="9">
        <f t="shared" si="1"/>
        <v>0</v>
      </c>
      <c r="Q97" s="10">
        <v>0</v>
      </c>
      <c r="S97" s="9">
        <f>D97*INDEX(PAY_CNVR!A2:B8,E97,2)</f>
        <v>0</v>
      </c>
    </row>
    <row r="98" spans="3:19" ht="12.75">
      <c r="C98" s="9">
        <v>0</v>
      </c>
      <c r="D98" s="9">
        <v>0</v>
      </c>
      <c r="E98" s="10">
        <v>1</v>
      </c>
      <c r="F98" s="9">
        <v>0</v>
      </c>
      <c r="G98" s="9">
        <v>0</v>
      </c>
      <c r="H98" s="9">
        <v>0</v>
      </c>
      <c r="I98" s="9">
        <v>0</v>
      </c>
      <c r="J98" s="9">
        <v>0</v>
      </c>
      <c r="K98" s="9">
        <v>0</v>
      </c>
      <c r="L98" s="9">
        <v>0</v>
      </c>
      <c r="M98" s="9">
        <v>0</v>
      </c>
      <c r="N98" s="9">
        <v>0</v>
      </c>
      <c r="O98" s="9">
        <v>0</v>
      </c>
      <c r="P98" s="9">
        <f t="shared" si="1"/>
        <v>0</v>
      </c>
      <c r="Q98" s="10">
        <v>0</v>
      </c>
      <c r="S98" s="9">
        <f>D98*INDEX(PAY_CNVR!A2:B8,E98,2)</f>
        <v>0</v>
      </c>
    </row>
    <row r="99" spans="3:19" ht="12.75">
      <c r="C99" s="9">
        <v>0</v>
      </c>
      <c r="D99" s="9">
        <v>0</v>
      </c>
      <c r="E99" s="10">
        <v>1</v>
      </c>
      <c r="F99" s="9">
        <v>0</v>
      </c>
      <c r="G99" s="9">
        <v>0</v>
      </c>
      <c r="H99" s="9">
        <v>0</v>
      </c>
      <c r="I99" s="9">
        <v>0</v>
      </c>
      <c r="J99" s="9">
        <v>0</v>
      </c>
      <c r="K99" s="9">
        <v>0</v>
      </c>
      <c r="L99" s="9">
        <v>0</v>
      </c>
      <c r="M99" s="9">
        <v>0</v>
      </c>
      <c r="N99" s="9">
        <v>0</v>
      </c>
      <c r="O99" s="9">
        <v>0</v>
      </c>
      <c r="P99" s="9">
        <f t="shared" si="1"/>
        <v>0</v>
      </c>
      <c r="Q99" s="10">
        <v>0</v>
      </c>
      <c r="S99" s="9">
        <f>D99*INDEX(PAY_CNVR!A2:B8,E99,2)</f>
        <v>0</v>
      </c>
    </row>
    <row r="100" spans="3:19" ht="12.75">
      <c r="C100" s="9">
        <v>0</v>
      </c>
      <c r="D100" s="9">
        <v>0</v>
      </c>
      <c r="E100" s="10">
        <v>1</v>
      </c>
      <c r="F100" s="9">
        <v>0</v>
      </c>
      <c r="G100" s="9">
        <v>0</v>
      </c>
      <c r="H100" s="9">
        <v>0</v>
      </c>
      <c r="I100" s="9">
        <v>0</v>
      </c>
      <c r="J100" s="9">
        <v>0</v>
      </c>
      <c r="K100" s="9">
        <v>0</v>
      </c>
      <c r="L100" s="9">
        <v>0</v>
      </c>
      <c r="M100" s="9">
        <v>0</v>
      </c>
      <c r="N100" s="9">
        <v>0</v>
      </c>
      <c r="O100" s="9">
        <v>0</v>
      </c>
      <c r="P100" s="9">
        <f t="shared" si="1"/>
        <v>0</v>
      </c>
      <c r="Q100" s="10">
        <v>0</v>
      </c>
      <c r="S100" s="9">
        <f>D100*INDEX(PAY_CNVR!A2:B8,E100,2)</f>
        <v>0</v>
      </c>
    </row>
    <row r="101" spans="3:19" ht="12.75">
      <c r="C101" s="9">
        <v>0</v>
      </c>
      <c r="D101" s="9">
        <v>0</v>
      </c>
      <c r="E101" s="10">
        <v>1</v>
      </c>
      <c r="F101" s="9">
        <v>0</v>
      </c>
      <c r="G101" s="9">
        <v>0</v>
      </c>
      <c r="H101" s="9">
        <v>0</v>
      </c>
      <c r="I101" s="9">
        <v>0</v>
      </c>
      <c r="J101" s="9">
        <v>0</v>
      </c>
      <c r="K101" s="9">
        <v>0</v>
      </c>
      <c r="L101" s="9">
        <v>0</v>
      </c>
      <c r="M101" s="9">
        <v>0</v>
      </c>
      <c r="N101" s="9">
        <v>0</v>
      </c>
      <c r="O101" s="9">
        <v>0</v>
      </c>
      <c r="P101" s="9">
        <f t="shared" si="1"/>
        <v>0</v>
      </c>
      <c r="Q101" s="10">
        <v>0</v>
      </c>
      <c r="S101" s="9">
        <f>D101*INDEX(PAY_CNVR!A2:B8,E101,2)</f>
        <v>0</v>
      </c>
    </row>
    <row r="102" spans="3:19" ht="12.75">
      <c r="C102" s="9">
        <v>0</v>
      </c>
      <c r="D102" s="9">
        <v>0</v>
      </c>
      <c r="E102" s="10">
        <v>1</v>
      </c>
      <c r="F102" s="9">
        <v>0</v>
      </c>
      <c r="G102" s="9">
        <v>0</v>
      </c>
      <c r="H102" s="9">
        <v>0</v>
      </c>
      <c r="I102" s="9">
        <v>0</v>
      </c>
      <c r="J102" s="9">
        <v>0</v>
      </c>
      <c r="K102" s="9">
        <v>0</v>
      </c>
      <c r="L102" s="9">
        <v>0</v>
      </c>
      <c r="M102" s="9">
        <v>0</v>
      </c>
      <c r="N102" s="9">
        <v>0</v>
      </c>
      <c r="O102" s="9">
        <v>0</v>
      </c>
      <c r="P102" s="9">
        <f t="shared" si="1"/>
        <v>0</v>
      </c>
      <c r="Q102" s="10">
        <v>0</v>
      </c>
      <c r="S102" s="9">
        <f>D102*INDEX(PAY_CNVR!A2:B8,E102,2)</f>
        <v>0</v>
      </c>
    </row>
    <row r="103" spans="3:19" ht="12.75">
      <c r="C103" s="9">
        <v>0</v>
      </c>
      <c r="D103" s="9">
        <v>0</v>
      </c>
      <c r="E103" s="10">
        <v>1</v>
      </c>
      <c r="F103" s="9">
        <v>0</v>
      </c>
      <c r="G103" s="9">
        <v>0</v>
      </c>
      <c r="H103" s="9">
        <v>0</v>
      </c>
      <c r="I103" s="9">
        <v>0</v>
      </c>
      <c r="J103" s="9">
        <v>0</v>
      </c>
      <c r="K103" s="9">
        <v>0</v>
      </c>
      <c r="L103" s="9">
        <v>0</v>
      </c>
      <c r="M103" s="9">
        <v>0</v>
      </c>
      <c r="N103" s="9">
        <v>0</v>
      </c>
      <c r="O103" s="9">
        <v>0</v>
      </c>
      <c r="P103" s="9">
        <f t="shared" si="1"/>
        <v>0</v>
      </c>
      <c r="Q103" s="10">
        <v>0</v>
      </c>
      <c r="S103" s="9">
        <f>D103*INDEX(PAY_CNVR!A2:B8,E103,2)</f>
        <v>0</v>
      </c>
    </row>
    <row r="104" spans="3:19" ht="12.75">
      <c r="C104" s="9">
        <v>0</v>
      </c>
      <c r="D104" s="9">
        <v>0</v>
      </c>
      <c r="E104" s="10">
        <v>1</v>
      </c>
      <c r="F104" s="9">
        <v>0</v>
      </c>
      <c r="G104" s="9">
        <v>0</v>
      </c>
      <c r="H104" s="9">
        <v>0</v>
      </c>
      <c r="I104" s="9">
        <v>0</v>
      </c>
      <c r="J104" s="9">
        <v>0</v>
      </c>
      <c r="K104" s="9">
        <v>0</v>
      </c>
      <c r="L104" s="9">
        <v>0</v>
      </c>
      <c r="M104" s="9">
        <v>0</v>
      </c>
      <c r="N104" s="9">
        <v>0</v>
      </c>
      <c r="O104" s="9">
        <v>0</v>
      </c>
      <c r="P104" s="9">
        <f t="shared" si="1"/>
        <v>0</v>
      </c>
      <c r="Q104" s="10">
        <v>0</v>
      </c>
      <c r="S104" s="9">
        <f>D104*INDEX(PAY_CNVR!A2:B8,E104,2)</f>
        <v>0</v>
      </c>
    </row>
    <row r="105" spans="3:19" ht="12.75">
      <c r="C105" s="9">
        <v>0</v>
      </c>
      <c r="D105" s="9">
        <v>0</v>
      </c>
      <c r="E105" s="10">
        <v>1</v>
      </c>
      <c r="F105" s="9">
        <v>0</v>
      </c>
      <c r="G105" s="9">
        <v>0</v>
      </c>
      <c r="H105" s="9">
        <v>0</v>
      </c>
      <c r="I105" s="9">
        <v>0</v>
      </c>
      <c r="J105" s="9">
        <v>0</v>
      </c>
      <c r="K105" s="9">
        <v>0</v>
      </c>
      <c r="L105" s="9">
        <v>0</v>
      </c>
      <c r="M105" s="9">
        <v>0</v>
      </c>
      <c r="N105" s="9">
        <v>0</v>
      </c>
      <c r="O105" s="9">
        <v>0</v>
      </c>
      <c r="P105" s="9">
        <f t="shared" si="1"/>
        <v>0</v>
      </c>
      <c r="Q105" s="10">
        <v>0</v>
      </c>
      <c r="S105" s="9">
        <f>D105*INDEX(PAY_CNVR!A2:B8,E105,2)</f>
        <v>0</v>
      </c>
    </row>
    <row r="106" spans="3:19" ht="12.75">
      <c r="C106" s="9">
        <v>0</v>
      </c>
      <c r="D106" s="9">
        <v>0</v>
      </c>
      <c r="E106" s="10">
        <v>1</v>
      </c>
      <c r="F106" s="9">
        <v>0</v>
      </c>
      <c r="G106" s="9">
        <v>0</v>
      </c>
      <c r="H106" s="9">
        <v>0</v>
      </c>
      <c r="I106" s="9">
        <v>0</v>
      </c>
      <c r="J106" s="9">
        <v>0</v>
      </c>
      <c r="K106" s="9">
        <v>0</v>
      </c>
      <c r="L106" s="9">
        <v>0</v>
      </c>
      <c r="M106" s="9">
        <v>0</v>
      </c>
      <c r="N106" s="9">
        <v>0</v>
      </c>
      <c r="O106" s="9">
        <v>0</v>
      </c>
      <c r="P106" s="9">
        <f t="shared" si="1"/>
        <v>0</v>
      </c>
      <c r="Q106" s="10">
        <v>0</v>
      </c>
      <c r="S106" s="9">
        <f>D106*INDEX(PAY_CNVR!A2:B8,E106,2)</f>
        <v>0</v>
      </c>
    </row>
    <row r="107" spans="3:19" ht="12.75">
      <c r="C107" s="9">
        <v>0</v>
      </c>
      <c r="D107" s="9">
        <v>0</v>
      </c>
      <c r="E107" s="10">
        <v>1</v>
      </c>
      <c r="F107" s="9">
        <v>0</v>
      </c>
      <c r="G107" s="9">
        <v>0</v>
      </c>
      <c r="H107" s="9">
        <v>0</v>
      </c>
      <c r="I107" s="9">
        <v>0</v>
      </c>
      <c r="J107" s="9">
        <v>0</v>
      </c>
      <c r="K107" s="9">
        <v>0</v>
      </c>
      <c r="L107" s="9">
        <v>0</v>
      </c>
      <c r="M107" s="9">
        <v>0</v>
      </c>
      <c r="N107" s="9">
        <v>0</v>
      </c>
      <c r="O107" s="9">
        <v>0</v>
      </c>
      <c r="P107" s="9">
        <f t="shared" si="1"/>
        <v>0</v>
      </c>
      <c r="Q107" s="10">
        <v>0</v>
      </c>
      <c r="S107" s="9">
        <f>D107*INDEX(PAY_CNVR!A2:B8,E107,2)</f>
        <v>0</v>
      </c>
    </row>
    <row r="108" spans="3:19" ht="12.75">
      <c r="C108" s="9">
        <v>0</v>
      </c>
      <c r="D108" s="9">
        <v>0</v>
      </c>
      <c r="E108" s="10">
        <v>1</v>
      </c>
      <c r="F108" s="9">
        <v>0</v>
      </c>
      <c r="G108" s="9">
        <v>0</v>
      </c>
      <c r="H108" s="9">
        <v>0</v>
      </c>
      <c r="I108" s="9">
        <v>0</v>
      </c>
      <c r="J108" s="9">
        <v>0</v>
      </c>
      <c r="K108" s="9">
        <v>0</v>
      </c>
      <c r="L108" s="9">
        <v>0</v>
      </c>
      <c r="M108" s="9">
        <v>0</v>
      </c>
      <c r="N108" s="9">
        <v>0</v>
      </c>
      <c r="O108" s="9">
        <v>0</v>
      </c>
      <c r="P108" s="9">
        <f t="shared" si="1"/>
        <v>0</v>
      </c>
      <c r="Q108" s="10">
        <v>0</v>
      </c>
      <c r="S108" s="9">
        <f>D108*INDEX(PAY_CNVR!A2:B8,E108,2)</f>
        <v>0</v>
      </c>
    </row>
    <row r="109" spans="3:19" ht="12.75">
      <c r="C109" s="9">
        <v>0</v>
      </c>
      <c r="D109" s="9">
        <v>0</v>
      </c>
      <c r="E109" s="10">
        <v>1</v>
      </c>
      <c r="F109" s="9">
        <v>0</v>
      </c>
      <c r="G109" s="9">
        <v>0</v>
      </c>
      <c r="H109" s="9">
        <v>0</v>
      </c>
      <c r="I109" s="9">
        <v>0</v>
      </c>
      <c r="J109" s="9">
        <v>0</v>
      </c>
      <c r="K109" s="9">
        <v>0</v>
      </c>
      <c r="L109" s="9">
        <v>0</v>
      </c>
      <c r="M109" s="9">
        <v>0</v>
      </c>
      <c r="N109" s="9">
        <v>0</v>
      </c>
      <c r="O109" s="9">
        <v>0</v>
      </c>
      <c r="P109" s="9">
        <f t="shared" si="1"/>
        <v>0</v>
      </c>
      <c r="Q109" s="10">
        <v>0</v>
      </c>
      <c r="S109" s="9">
        <f>D109*INDEX(PAY_CNVR!A2:B8,E109,2)</f>
        <v>0</v>
      </c>
    </row>
    <row r="110" spans="3:19" ht="12.75">
      <c r="C110" s="9">
        <v>0</v>
      </c>
      <c r="D110" s="9">
        <v>0</v>
      </c>
      <c r="E110" s="10">
        <v>1</v>
      </c>
      <c r="F110" s="9">
        <v>0</v>
      </c>
      <c r="G110" s="9">
        <v>0</v>
      </c>
      <c r="H110" s="9">
        <v>0</v>
      </c>
      <c r="I110" s="9">
        <v>0</v>
      </c>
      <c r="J110" s="9">
        <v>0</v>
      </c>
      <c r="K110" s="9">
        <v>0</v>
      </c>
      <c r="L110" s="9">
        <v>0</v>
      </c>
      <c r="M110" s="9">
        <v>0</v>
      </c>
      <c r="N110" s="9">
        <v>0</v>
      </c>
      <c r="O110" s="9">
        <v>0</v>
      </c>
      <c r="P110" s="9">
        <f t="shared" si="1"/>
        <v>0</v>
      </c>
      <c r="Q110" s="10">
        <v>0</v>
      </c>
      <c r="S110" s="9">
        <f>D110*INDEX(PAY_CNVR!A2:B8,E110,2)</f>
        <v>0</v>
      </c>
    </row>
    <row r="111" spans="3:19" ht="12.75">
      <c r="C111" s="9">
        <v>0</v>
      </c>
      <c r="D111" s="9">
        <v>0</v>
      </c>
      <c r="E111" s="10">
        <v>1</v>
      </c>
      <c r="F111" s="9">
        <v>0</v>
      </c>
      <c r="G111" s="9">
        <v>0</v>
      </c>
      <c r="H111" s="9">
        <v>0</v>
      </c>
      <c r="I111" s="9">
        <v>0</v>
      </c>
      <c r="J111" s="9">
        <v>0</v>
      </c>
      <c r="K111" s="9">
        <v>0</v>
      </c>
      <c r="L111" s="9">
        <v>0</v>
      </c>
      <c r="M111" s="9">
        <v>0</v>
      </c>
      <c r="N111" s="9">
        <v>0</v>
      </c>
      <c r="O111" s="9">
        <v>0</v>
      </c>
      <c r="P111" s="9">
        <f t="shared" si="1"/>
        <v>0</v>
      </c>
      <c r="Q111" s="10">
        <v>0</v>
      </c>
      <c r="S111" s="9">
        <f>D111*INDEX(PAY_CNVR!A2:B8,E111,2)</f>
        <v>0</v>
      </c>
    </row>
    <row r="112" spans="3:19" ht="12.75">
      <c r="C112" s="9">
        <v>0</v>
      </c>
      <c r="D112" s="9">
        <v>0</v>
      </c>
      <c r="E112" s="10">
        <v>1</v>
      </c>
      <c r="F112" s="9">
        <v>0</v>
      </c>
      <c r="G112" s="9">
        <v>0</v>
      </c>
      <c r="H112" s="9">
        <v>0</v>
      </c>
      <c r="I112" s="9">
        <v>0</v>
      </c>
      <c r="J112" s="9">
        <v>0</v>
      </c>
      <c r="K112" s="9">
        <v>0</v>
      </c>
      <c r="L112" s="9">
        <v>0</v>
      </c>
      <c r="M112" s="9">
        <v>0</v>
      </c>
      <c r="N112" s="9">
        <v>0</v>
      </c>
      <c r="O112" s="9">
        <v>0</v>
      </c>
      <c r="P112" s="9">
        <f t="shared" si="1"/>
        <v>0</v>
      </c>
      <c r="Q112" s="10">
        <v>0</v>
      </c>
      <c r="S112" s="9">
        <f>D112*INDEX(PAY_CNVR!A2:B8,E112,2)</f>
        <v>0</v>
      </c>
    </row>
    <row r="113" spans="3:19" ht="12.75">
      <c r="C113" s="9">
        <v>0</v>
      </c>
      <c r="D113" s="9">
        <v>0</v>
      </c>
      <c r="E113" s="10">
        <v>1</v>
      </c>
      <c r="F113" s="9">
        <v>0</v>
      </c>
      <c r="G113" s="9">
        <v>0</v>
      </c>
      <c r="H113" s="9">
        <v>0</v>
      </c>
      <c r="I113" s="9">
        <v>0</v>
      </c>
      <c r="J113" s="9">
        <v>0</v>
      </c>
      <c r="K113" s="9">
        <v>0</v>
      </c>
      <c r="L113" s="9">
        <v>0</v>
      </c>
      <c r="M113" s="9">
        <v>0</v>
      </c>
      <c r="N113" s="9">
        <v>0</v>
      </c>
      <c r="O113" s="9">
        <v>0</v>
      </c>
      <c r="P113" s="9">
        <f t="shared" si="1"/>
        <v>0</v>
      </c>
      <c r="Q113" s="10">
        <v>0</v>
      </c>
      <c r="S113" s="9">
        <f>D113*INDEX(PAY_CNVR!A2:B8,E113,2)</f>
        <v>0</v>
      </c>
    </row>
    <row r="114" spans="3:19" ht="12.75">
      <c r="C114" s="9">
        <v>0</v>
      </c>
      <c r="D114" s="9">
        <v>0</v>
      </c>
      <c r="E114" s="10">
        <v>1</v>
      </c>
      <c r="F114" s="9">
        <v>0</v>
      </c>
      <c r="G114" s="9">
        <v>0</v>
      </c>
      <c r="H114" s="9">
        <v>0</v>
      </c>
      <c r="I114" s="9">
        <v>0</v>
      </c>
      <c r="J114" s="9">
        <v>0</v>
      </c>
      <c r="K114" s="9">
        <v>0</v>
      </c>
      <c r="L114" s="9">
        <v>0</v>
      </c>
      <c r="M114" s="9">
        <v>0</v>
      </c>
      <c r="N114" s="9">
        <v>0</v>
      </c>
      <c r="O114" s="9">
        <v>0</v>
      </c>
      <c r="P114" s="9">
        <f t="shared" si="1"/>
        <v>0</v>
      </c>
      <c r="Q114" s="10">
        <v>0</v>
      </c>
      <c r="S114" s="9">
        <f>D114*INDEX(PAY_CNVR!A2:B8,E114,2)</f>
        <v>0</v>
      </c>
    </row>
    <row r="115" spans="3:19" ht="12.75">
      <c r="C115" s="9">
        <v>0</v>
      </c>
      <c r="D115" s="9">
        <v>0</v>
      </c>
      <c r="E115" s="10">
        <v>1</v>
      </c>
      <c r="F115" s="9">
        <v>0</v>
      </c>
      <c r="G115" s="9">
        <v>0</v>
      </c>
      <c r="H115" s="9">
        <v>0</v>
      </c>
      <c r="I115" s="9">
        <v>0</v>
      </c>
      <c r="J115" s="9">
        <v>0</v>
      </c>
      <c r="K115" s="9">
        <v>0</v>
      </c>
      <c r="L115" s="9">
        <v>0</v>
      </c>
      <c r="M115" s="9">
        <v>0</v>
      </c>
      <c r="N115" s="9">
        <v>0</v>
      </c>
      <c r="O115" s="9">
        <v>0</v>
      </c>
      <c r="P115" s="9">
        <f t="shared" si="1"/>
        <v>0</v>
      </c>
      <c r="Q115" s="10">
        <v>0</v>
      </c>
      <c r="S115" s="9">
        <f>D115*INDEX(PAY_CNVR!A2:B8,E115,2)</f>
        <v>0</v>
      </c>
    </row>
    <row r="116" spans="3:19" ht="12.75">
      <c r="C116" s="9">
        <v>0</v>
      </c>
      <c r="D116" s="9">
        <v>0</v>
      </c>
      <c r="E116" s="10">
        <v>1</v>
      </c>
      <c r="F116" s="9">
        <v>0</v>
      </c>
      <c r="G116" s="9">
        <v>0</v>
      </c>
      <c r="H116" s="9">
        <v>0</v>
      </c>
      <c r="I116" s="9">
        <v>0</v>
      </c>
      <c r="J116" s="9">
        <v>0</v>
      </c>
      <c r="K116" s="9">
        <v>0</v>
      </c>
      <c r="L116" s="9">
        <v>0</v>
      </c>
      <c r="M116" s="9">
        <v>0</v>
      </c>
      <c r="N116" s="9">
        <v>0</v>
      </c>
      <c r="O116" s="9">
        <v>0</v>
      </c>
      <c r="P116" s="9">
        <f t="shared" si="1"/>
        <v>0</v>
      </c>
      <c r="Q116" s="10">
        <v>0</v>
      </c>
      <c r="S116" s="9">
        <f>D116*INDEX(PAY_CNVR!A2:B8,E116,2)</f>
        <v>0</v>
      </c>
    </row>
    <row r="117" spans="3:19" ht="12.75">
      <c r="C117" s="9">
        <v>0</v>
      </c>
      <c r="D117" s="9">
        <v>0</v>
      </c>
      <c r="E117" s="10">
        <v>1</v>
      </c>
      <c r="F117" s="9">
        <v>0</v>
      </c>
      <c r="G117" s="9">
        <v>0</v>
      </c>
      <c r="H117" s="9">
        <v>0</v>
      </c>
      <c r="I117" s="9">
        <v>0</v>
      </c>
      <c r="J117" s="9">
        <v>0</v>
      </c>
      <c r="K117" s="9">
        <v>0</v>
      </c>
      <c r="L117" s="9">
        <v>0</v>
      </c>
      <c r="M117" s="9">
        <v>0</v>
      </c>
      <c r="N117" s="9">
        <v>0</v>
      </c>
      <c r="O117" s="9">
        <v>0</v>
      </c>
      <c r="P117" s="9">
        <f t="shared" si="1"/>
        <v>0</v>
      </c>
      <c r="Q117" s="10">
        <v>0</v>
      </c>
      <c r="S117" s="9">
        <f>D117*INDEX(PAY_CNVR!A2:B8,E117,2)</f>
        <v>0</v>
      </c>
    </row>
    <row r="118" spans="3:19" ht="12.75">
      <c r="C118" s="9">
        <v>0</v>
      </c>
      <c r="D118" s="9">
        <v>0</v>
      </c>
      <c r="E118" s="10">
        <v>1</v>
      </c>
      <c r="F118" s="9">
        <v>0</v>
      </c>
      <c r="G118" s="9">
        <v>0</v>
      </c>
      <c r="H118" s="9">
        <v>0</v>
      </c>
      <c r="I118" s="9">
        <v>0</v>
      </c>
      <c r="J118" s="9">
        <v>0</v>
      </c>
      <c r="K118" s="9">
        <v>0</v>
      </c>
      <c r="L118" s="9">
        <v>0</v>
      </c>
      <c r="M118" s="9">
        <v>0</v>
      </c>
      <c r="N118" s="9">
        <v>0</v>
      </c>
      <c r="O118" s="9">
        <v>0</v>
      </c>
      <c r="P118" s="9">
        <f t="shared" si="1"/>
        <v>0</v>
      </c>
      <c r="Q118" s="10">
        <v>0</v>
      </c>
      <c r="S118" s="9">
        <f>D118*INDEX(PAY_CNVR!A2:B8,E118,2)</f>
        <v>0</v>
      </c>
    </row>
    <row r="119" spans="3:19" ht="12.75">
      <c r="C119" s="9">
        <v>0</v>
      </c>
      <c r="D119" s="9">
        <v>0</v>
      </c>
      <c r="E119" s="10">
        <v>1</v>
      </c>
      <c r="F119" s="9">
        <v>0</v>
      </c>
      <c r="G119" s="9">
        <v>0</v>
      </c>
      <c r="H119" s="9">
        <v>0</v>
      </c>
      <c r="I119" s="9">
        <v>0</v>
      </c>
      <c r="J119" s="9">
        <v>0</v>
      </c>
      <c r="K119" s="9">
        <v>0</v>
      </c>
      <c r="L119" s="9">
        <v>0</v>
      </c>
      <c r="M119" s="9">
        <v>0</v>
      </c>
      <c r="N119" s="9">
        <v>0</v>
      </c>
      <c r="O119" s="9">
        <v>0</v>
      </c>
      <c r="P119" s="9">
        <f t="shared" si="1"/>
        <v>0</v>
      </c>
      <c r="Q119" s="10">
        <v>0</v>
      </c>
      <c r="S119" s="9">
        <f>D119*INDEX(PAY_CNVR!A2:B8,E119,2)</f>
        <v>0</v>
      </c>
    </row>
    <row r="120" spans="3:19" ht="12.75">
      <c r="C120" s="9">
        <v>0</v>
      </c>
      <c r="D120" s="9">
        <v>0</v>
      </c>
      <c r="E120" s="10">
        <v>1</v>
      </c>
      <c r="F120" s="9">
        <v>0</v>
      </c>
      <c r="G120" s="9">
        <v>0</v>
      </c>
      <c r="H120" s="9">
        <v>0</v>
      </c>
      <c r="I120" s="9">
        <v>0</v>
      </c>
      <c r="J120" s="9">
        <v>0</v>
      </c>
      <c r="K120" s="9">
        <v>0</v>
      </c>
      <c r="L120" s="9">
        <v>0</v>
      </c>
      <c r="M120" s="9">
        <v>0</v>
      </c>
      <c r="N120" s="9">
        <v>0</v>
      </c>
      <c r="O120" s="9">
        <v>0</v>
      </c>
      <c r="P120" s="9">
        <f t="shared" si="1"/>
        <v>0</v>
      </c>
      <c r="Q120" s="10">
        <v>0</v>
      </c>
      <c r="S120" s="9">
        <f>D120*INDEX(PAY_CNVR!A2:B8,E120,2)</f>
        <v>0</v>
      </c>
    </row>
    <row r="121" spans="3:19" ht="12.75">
      <c r="C121" s="9">
        <v>0</v>
      </c>
      <c r="D121" s="9">
        <v>0</v>
      </c>
      <c r="E121" s="10">
        <v>1</v>
      </c>
      <c r="F121" s="9">
        <v>0</v>
      </c>
      <c r="G121" s="9">
        <v>0</v>
      </c>
      <c r="H121" s="9">
        <v>0</v>
      </c>
      <c r="I121" s="9">
        <v>0</v>
      </c>
      <c r="J121" s="9">
        <v>0</v>
      </c>
      <c r="K121" s="9">
        <v>0</v>
      </c>
      <c r="L121" s="9">
        <v>0</v>
      </c>
      <c r="M121" s="9">
        <v>0</v>
      </c>
      <c r="N121" s="9">
        <v>0</v>
      </c>
      <c r="O121" s="9">
        <v>0</v>
      </c>
      <c r="P121" s="9">
        <f t="shared" si="1"/>
        <v>0</v>
      </c>
      <c r="Q121" s="10">
        <v>0</v>
      </c>
      <c r="S121" s="9">
        <f>D121*INDEX(PAY_CNVR!A2:B8,E121,2)</f>
        <v>0</v>
      </c>
    </row>
    <row r="122" spans="3:19" ht="12.75">
      <c r="C122" s="9">
        <v>0</v>
      </c>
      <c r="D122" s="9">
        <v>0</v>
      </c>
      <c r="E122" s="10">
        <v>1</v>
      </c>
      <c r="F122" s="9">
        <v>0</v>
      </c>
      <c r="G122" s="9">
        <v>0</v>
      </c>
      <c r="H122" s="9">
        <v>0</v>
      </c>
      <c r="I122" s="9">
        <v>0</v>
      </c>
      <c r="J122" s="9">
        <v>0</v>
      </c>
      <c r="K122" s="9">
        <v>0</v>
      </c>
      <c r="L122" s="9">
        <v>0</v>
      </c>
      <c r="M122" s="9">
        <v>0</v>
      </c>
      <c r="N122" s="9">
        <v>0</v>
      </c>
      <c r="O122" s="9">
        <v>0</v>
      </c>
      <c r="P122" s="9">
        <f t="shared" si="1"/>
        <v>0</v>
      </c>
      <c r="Q122" s="10">
        <v>0</v>
      </c>
      <c r="S122" s="9">
        <f>D122*INDEX(PAY_CNVR!A2:B8,E122,2)</f>
        <v>0</v>
      </c>
    </row>
    <row r="123" spans="3:19" ht="12.75">
      <c r="C123" s="9">
        <v>0</v>
      </c>
      <c r="D123" s="9">
        <v>0</v>
      </c>
      <c r="E123" s="10">
        <v>1</v>
      </c>
      <c r="F123" s="9">
        <v>0</v>
      </c>
      <c r="G123" s="9">
        <v>0</v>
      </c>
      <c r="H123" s="9">
        <v>0</v>
      </c>
      <c r="I123" s="9">
        <v>0</v>
      </c>
      <c r="J123" s="9">
        <v>0</v>
      </c>
      <c r="K123" s="9">
        <v>0</v>
      </c>
      <c r="L123" s="9">
        <v>0</v>
      </c>
      <c r="M123" s="9">
        <v>0</v>
      </c>
      <c r="N123" s="9">
        <v>0</v>
      </c>
      <c r="O123" s="9">
        <v>0</v>
      </c>
      <c r="P123" s="9">
        <f t="shared" si="1"/>
        <v>0</v>
      </c>
      <c r="Q123" s="10">
        <v>0</v>
      </c>
      <c r="S123" s="9">
        <f>D123*INDEX(PAY_CNVR!A2:B8,E123,2)</f>
        <v>0</v>
      </c>
    </row>
    <row r="124" spans="3:19" ht="12.75">
      <c r="C124" s="9">
        <v>0</v>
      </c>
      <c r="D124" s="9">
        <v>0</v>
      </c>
      <c r="E124" s="10">
        <v>1</v>
      </c>
      <c r="F124" s="9">
        <v>0</v>
      </c>
      <c r="G124" s="9">
        <v>0</v>
      </c>
      <c r="H124" s="9">
        <v>0</v>
      </c>
      <c r="I124" s="9">
        <v>0</v>
      </c>
      <c r="J124" s="9">
        <v>0</v>
      </c>
      <c r="K124" s="9">
        <v>0</v>
      </c>
      <c r="L124" s="9">
        <v>0</v>
      </c>
      <c r="M124" s="9">
        <v>0</v>
      </c>
      <c r="N124" s="9">
        <v>0</v>
      </c>
      <c r="O124" s="9">
        <v>0</v>
      </c>
      <c r="P124" s="9">
        <f t="shared" si="1"/>
        <v>0</v>
      </c>
      <c r="Q124" s="10">
        <v>0</v>
      </c>
      <c r="S124" s="9">
        <f>D124*INDEX(PAY_CNVR!A2:B8,E124,2)</f>
        <v>0</v>
      </c>
    </row>
    <row r="125" spans="3:19" ht="12.75">
      <c r="C125" s="9">
        <v>0</v>
      </c>
      <c r="D125" s="9">
        <v>0</v>
      </c>
      <c r="E125" s="10">
        <v>1</v>
      </c>
      <c r="F125" s="9">
        <v>0</v>
      </c>
      <c r="G125" s="9">
        <v>0</v>
      </c>
      <c r="H125" s="9">
        <v>0</v>
      </c>
      <c r="I125" s="9">
        <v>0</v>
      </c>
      <c r="J125" s="9">
        <v>0</v>
      </c>
      <c r="K125" s="9">
        <v>0</v>
      </c>
      <c r="L125" s="9">
        <v>0</v>
      </c>
      <c r="M125" s="9">
        <v>0</v>
      </c>
      <c r="N125" s="9">
        <v>0</v>
      </c>
      <c r="O125" s="9">
        <v>0</v>
      </c>
      <c r="P125" s="9">
        <f t="shared" si="1"/>
        <v>0</v>
      </c>
      <c r="Q125" s="10">
        <v>0</v>
      </c>
      <c r="S125" s="9">
        <f>D125*INDEX(PAY_CNVR!A2:B8,E125,2)</f>
        <v>0</v>
      </c>
    </row>
    <row r="126" spans="3:19" ht="12.75">
      <c r="C126" s="9">
        <v>0</v>
      </c>
      <c r="D126" s="9">
        <v>0</v>
      </c>
      <c r="E126" s="10">
        <v>1</v>
      </c>
      <c r="F126" s="9">
        <v>0</v>
      </c>
      <c r="G126" s="9">
        <v>0</v>
      </c>
      <c r="H126" s="9">
        <v>0</v>
      </c>
      <c r="I126" s="9">
        <v>0</v>
      </c>
      <c r="J126" s="9">
        <v>0</v>
      </c>
      <c r="K126" s="9">
        <v>0</v>
      </c>
      <c r="L126" s="9">
        <v>0</v>
      </c>
      <c r="M126" s="9">
        <v>0</v>
      </c>
      <c r="N126" s="9">
        <v>0</v>
      </c>
      <c r="O126" s="9">
        <v>0</v>
      </c>
      <c r="P126" s="9">
        <f t="shared" si="1"/>
        <v>0</v>
      </c>
      <c r="Q126" s="10">
        <v>0</v>
      </c>
      <c r="S126" s="9">
        <f>D126*INDEX(PAY_CNVR!A2:B8,E126,2)</f>
        <v>0</v>
      </c>
    </row>
    <row r="127" spans="3:19" ht="12.75">
      <c r="C127" s="9">
        <v>0</v>
      </c>
      <c r="D127" s="9">
        <v>0</v>
      </c>
      <c r="E127" s="10">
        <v>1</v>
      </c>
      <c r="F127" s="9">
        <v>0</v>
      </c>
      <c r="G127" s="9">
        <v>0</v>
      </c>
      <c r="H127" s="9">
        <v>0</v>
      </c>
      <c r="I127" s="9">
        <v>0</v>
      </c>
      <c r="J127" s="9">
        <v>0</v>
      </c>
      <c r="K127" s="9">
        <v>0</v>
      </c>
      <c r="L127" s="9">
        <v>0</v>
      </c>
      <c r="M127" s="9">
        <v>0</v>
      </c>
      <c r="N127" s="9">
        <v>0</v>
      </c>
      <c r="O127" s="9">
        <v>0</v>
      </c>
      <c r="P127" s="9">
        <f t="shared" si="1"/>
        <v>0</v>
      </c>
      <c r="Q127" s="10">
        <v>0</v>
      </c>
      <c r="S127" s="9">
        <f>D127*INDEX(PAY_CNVR!A2:B8,E127,2)</f>
        <v>0</v>
      </c>
    </row>
    <row r="128" spans="3:19" ht="12.75">
      <c r="C128" s="9">
        <v>0</v>
      </c>
      <c r="D128" s="9">
        <v>0</v>
      </c>
      <c r="E128" s="10">
        <v>1</v>
      </c>
      <c r="F128" s="9">
        <v>0</v>
      </c>
      <c r="G128" s="9">
        <v>0</v>
      </c>
      <c r="H128" s="9">
        <v>0</v>
      </c>
      <c r="I128" s="9">
        <v>0</v>
      </c>
      <c r="J128" s="9">
        <v>0</v>
      </c>
      <c r="K128" s="9">
        <v>0</v>
      </c>
      <c r="L128" s="9">
        <v>0</v>
      </c>
      <c r="M128" s="9">
        <v>0</v>
      </c>
      <c r="N128" s="9">
        <v>0</v>
      </c>
      <c r="O128" s="9">
        <v>0</v>
      </c>
      <c r="P128" s="9">
        <f t="shared" si="1"/>
        <v>0</v>
      </c>
      <c r="Q128" s="10">
        <v>0</v>
      </c>
      <c r="S128" s="9">
        <f>D128*INDEX(PAY_CNVR!A2:B8,E128,2)</f>
        <v>0</v>
      </c>
    </row>
    <row r="129" spans="3:19" ht="12.75">
      <c r="C129" s="9">
        <v>0</v>
      </c>
      <c r="D129" s="9">
        <v>0</v>
      </c>
      <c r="E129" s="10">
        <v>1</v>
      </c>
      <c r="F129" s="9">
        <v>0</v>
      </c>
      <c r="G129" s="9">
        <v>0</v>
      </c>
      <c r="H129" s="9">
        <v>0</v>
      </c>
      <c r="I129" s="9">
        <v>0</v>
      </c>
      <c r="J129" s="9">
        <v>0</v>
      </c>
      <c r="K129" s="9">
        <v>0</v>
      </c>
      <c r="L129" s="9">
        <v>0</v>
      </c>
      <c r="M129" s="9">
        <v>0</v>
      </c>
      <c r="N129" s="9">
        <v>0</v>
      </c>
      <c r="O129" s="9">
        <v>0</v>
      </c>
      <c r="P129" s="9">
        <f t="shared" si="1"/>
        <v>0</v>
      </c>
      <c r="Q129" s="10">
        <v>0</v>
      </c>
      <c r="S129" s="9">
        <f>D129*INDEX(PAY_CNVR!A2:B8,E129,2)</f>
        <v>0</v>
      </c>
    </row>
    <row r="130" spans="3:19" ht="12.75">
      <c r="C130" s="9">
        <v>0</v>
      </c>
      <c r="D130" s="9">
        <v>0</v>
      </c>
      <c r="E130" s="10">
        <v>1</v>
      </c>
      <c r="F130" s="9">
        <v>0</v>
      </c>
      <c r="G130" s="9">
        <v>0</v>
      </c>
      <c r="H130" s="9">
        <v>0</v>
      </c>
      <c r="I130" s="9">
        <v>0</v>
      </c>
      <c r="J130" s="9">
        <v>0</v>
      </c>
      <c r="K130" s="9">
        <v>0</v>
      </c>
      <c r="L130" s="9">
        <v>0</v>
      </c>
      <c r="M130" s="9">
        <v>0</v>
      </c>
      <c r="N130" s="9">
        <v>0</v>
      </c>
      <c r="O130" s="9">
        <v>0</v>
      </c>
      <c r="P130" s="9">
        <f t="shared" si="1"/>
        <v>0</v>
      </c>
      <c r="Q130" s="10">
        <v>0</v>
      </c>
      <c r="S130" s="9">
        <f>D130*INDEX(PAY_CNVR!A2:B8,E130,2)</f>
        <v>0</v>
      </c>
    </row>
    <row r="131" spans="3:19" ht="12.75">
      <c r="C131" s="9">
        <v>0</v>
      </c>
      <c r="D131" s="9">
        <v>0</v>
      </c>
      <c r="E131" s="10">
        <v>1</v>
      </c>
      <c r="F131" s="9">
        <v>0</v>
      </c>
      <c r="G131" s="9">
        <v>0</v>
      </c>
      <c r="H131" s="9">
        <v>0</v>
      </c>
      <c r="I131" s="9">
        <v>0</v>
      </c>
      <c r="J131" s="9">
        <v>0</v>
      </c>
      <c r="K131" s="9">
        <v>0</v>
      </c>
      <c r="L131" s="9">
        <v>0</v>
      </c>
      <c r="M131" s="9">
        <v>0</v>
      </c>
      <c r="N131" s="9">
        <v>0</v>
      </c>
      <c r="O131" s="9">
        <v>0</v>
      </c>
      <c r="P131" s="9">
        <f aca="true" t="shared" si="2" ref="P131:P194">L131+M131+N131+S131</f>
        <v>0</v>
      </c>
      <c r="Q131" s="10">
        <v>0</v>
      </c>
      <c r="S131" s="9">
        <f>D131*INDEX(PAY_CNVR!A2:B8,E131,2)</f>
        <v>0</v>
      </c>
    </row>
    <row r="132" spans="3:19" ht="12.75">
      <c r="C132" s="9">
        <v>0</v>
      </c>
      <c r="D132" s="9">
        <v>0</v>
      </c>
      <c r="E132" s="10">
        <v>1</v>
      </c>
      <c r="F132" s="9">
        <v>0</v>
      </c>
      <c r="G132" s="9">
        <v>0</v>
      </c>
      <c r="H132" s="9">
        <v>0</v>
      </c>
      <c r="I132" s="9">
        <v>0</v>
      </c>
      <c r="J132" s="9">
        <v>0</v>
      </c>
      <c r="K132" s="9">
        <v>0</v>
      </c>
      <c r="L132" s="9">
        <v>0</v>
      </c>
      <c r="M132" s="9">
        <v>0</v>
      </c>
      <c r="N132" s="9">
        <v>0</v>
      </c>
      <c r="O132" s="9">
        <v>0</v>
      </c>
      <c r="P132" s="9">
        <f t="shared" si="2"/>
        <v>0</v>
      </c>
      <c r="Q132" s="10">
        <v>0</v>
      </c>
      <c r="S132" s="9">
        <f>D132*INDEX(PAY_CNVR!A2:B8,E132,2)</f>
        <v>0</v>
      </c>
    </row>
    <row r="133" spans="3:19" ht="12.75">
      <c r="C133" s="9">
        <v>0</v>
      </c>
      <c r="D133" s="9">
        <v>0</v>
      </c>
      <c r="E133" s="10">
        <v>1</v>
      </c>
      <c r="F133" s="9">
        <v>0</v>
      </c>
      <c r="G133" s="9">
        <v>0</v>
      </c>
      <c r="H133" s="9">
        <v>0</v>
      </c>
      <c r="I133" s="9">
        <v>0</v>
      </c>
      <c r="J133" s="9">
        <v>0</v>
      </c>
      <c r="K133" s="9">
        <v>0</v>
      </c>
      <c r="L133" s="9">
        <v>0</v>
      </c>
      <c r="M133" s="9">
        <v>0</v>
      </c>
      <c r="N133" s="9">
        <v>0</v>
      </c>
      <c r="O133" s="9">
        <v>0</v>
      </c>
      <c r="P133" s="9">
        <f t="shared" si="2"/>
        <v>0</v>
      </c>
      <c r="Q133" s="10">
        <v>0</v>
      </c>
      <c r="S133" s="9">
        <f>D133*INDEX(PAY_CNVR!A2:B8,E133,2)</f>
        <v>0</v>
      </c>
    </row>
    <row r="134" spans="3:19" ht="12.75">
      <c r="C134" s="9">
        <v>0</v>
      </c>
      <c r="D134" s="9">
        <v>0</v>
      </c>
      <c r="E134" s="10">
        <v>1</v>
      </c>
      <c r="F134" s="9">
        <v>0</v>
      </c>
      <c r="G134" s="9">
        <v>0</v>
      </c>
      <c r="H134" s="9">
        <v>0</v>
      </c>
      <c r="I134" s="9">
        <v>0</v>
      </c>
      <c r="J134" s="9">
        <v>0</v>
      </c>
      <c r="K134" s="9">
        <v>0</v>
      </c>
      <c r="L134" s="9">
        <v>0</v>
      </c>
      <c r="M134" s="9">
        <v>0</v>
      </c>
      <c r="N134" s="9">
        <v>0</v>
      </c>
      <c r="O134" s="9">
        <v>0</v>
      </c>
      <c r="P134" s="9">
        <f t="shared" si="2"/>
        <v>0</v>
      </c>
      <c r="Q134" s="10">
        <v>0</v>
      </c>
      <c r="S134" s="9">
        <f>D134*INDEX(PAY_CNVR!A2:B8,E134,2)</f>
        <v>0</v>
      </c>
    </row>
    <row r="135" spans="3:19" ht="12.75">
      <c r="C135" s="9">
        <v>0</v>
      </c>
      <c r="D135" s="9">
        <v>0</v>
      </c>
      <c r="E135" s="10">
        <v>1</v>
      </c>
      <c r="F135" s="9">
        <v>0</v>
      </c>
      <c r="G135" s="9">
        <v>0</v>
      </c>
      <c r="H135" s="9">
        <v>0</v>
      </c>
      <c r="I135" s="9">
        <v>0</v>
      </c>
      <c r="J135" s="9">
        <v>0</v>
      </c>
      <c r="K135" s="9">
        <v>0</v>
      </c>
      <c r="L135" s="9">
        <v>0</v>
      </c>
      <c r="M135" s="9">
        <v>0</v>
      </c>
      <c r="N135" s="9">
        <v>0</v>
      </c>
      <c r="O135" s="9">
        <v>0</v>
      </c>
      <c r="P135" s="9">
        <f t="shared" si="2"/>
        <v>0</v>
      </c>
      <c r="Q135" s="10">
        <v>0</v>
      </c>
      <c r="S135" s="9">
        <f>D135*INDEX(PAY_CNVR!A2:B8,E135,2)</f>
        <v>0</v>
      </c>
    </row>
    <row r="136" spans="3:19" ht="12.75">
      <c r="C136" s="9">
        <v>0</v>
      </c>
      <c r="D136" s="9">
        <v>0</v>
      </c>
      <c r="E136" s="10">
        <v>1</v>
      </c>
      <c r="F136" s="9">
        <v>0</v>
      </c>
      <c r="G136" s="9">
        <v>0</v>
      </c>
      <c r="H136" s="9">
        <v>0</v>
      </c>
      <c r="I136" s="9">
        <v>0</v>
      </c>
      <c r="J136" s="9">
        <v>0</v>
      </c>
      <c r="K136" s="9">
        <v>0</v>
      </c>
      <c r="L136" s="9">
        <v>0</v>
      </c>
      <c r="M136" s="9">
        <v>0</v>
      </c>
      <c r="N136" s="9">
        <v>0</v>
      </c>
      <c r="O136" s="9">
        <v>0</v>
      </c>
      <c r="P136" s="9">
        <f t="shared" si="2"/>
        <v>0</v>
      </c>
      <c r="Q136" s="10">
        <v>0</v>
      </c>
      <c r="S136" s="9">
        <f>D136*INDEX(PAY_CNVR!A2:B8,E136,2)</f>
        <v>0</v>
      </c>
    </row>
    <row r="137" spans="3:19" ht="12.75">
      <c r="C137" s="9">
        <v>0</v>
      </c>
      <c r="D137" s="9">
        <v>0</v>
      </c>
      <c r="E137" s="10">
        <v>1</v>
      </c>
      <c r="F137" s="9">
        <v>0</v>
      </c>
      <c r="G137" s="9">
        <v>0</v>
      </c>
      <c r="H137" s="9">
        <v>0</v>
      </c>
      <c r="I137" s="9">
        <v>0</v>
      </c>
      <c r="J137" s="9">
        <v>0</v>
      </c>
      <c r="K137" s="9">
        <v>0</v>
      </c>
      <c r="L137" s="9">
        <v>0</v>
      </c>
      <c r="M137" s="9">
        <v>0</v>
      </c>
      <c r="N137" s="9">
        <v>0</v>
      </c>
      <c r="O137" s="9">
        <v>0</v>
      </c>
      <c r="P137" s="9">
        <f t="shared" si="2"/>
        <v>0</v>
      </c>
      <c r="Q137" s="10">
        <v>0</v>
      </c>
      <c r="S137" s="9">
        <f>D137*INDEX(PAY_CNVR!A2:B8,E137,2)</f>
        <v>0</v>
      </c>
    </row>
    <row r="138" spans="3:19" ht="12.75">
      <c r="C138" s="9">
        <v>0</v>
      </c>
      <c r="D138" s="9">
        <v>0</v>
      </c>
      <c r="E138" s="10">
        <v>1</v>
      </c>
      <c r="F138" s="9">
        <v>0</v>
      </c>
      <c r="G138" s="9">
        <v>0</v>
      </c>
      <c r="H138" s="9">
        <v>0</v>
      </c>
      <c r="I138" s="9">
        <v>0</v>
      </c>
      <c r="J138" s="9">
        <v>0</v>
      </c>
      <c r="K138" s="9">
        <v>0</v>
      </c>
      <c r="L138" s="9">
        <v>0</v>
      </c>
      <c r="M138" s="9">
        <v>0</v>
      </c>
      <c r="N138" s="9">
        <v>0</v>
      </c>
      <c r="O138" s="9">
        <v>0</v>
      </c>
      <c r="P138" s="9">
        <f t="shared" si="2"/>
        <v>0</v>
      </c>
      <c r="Q138" s="10">
        <v>0</v>
      </c>
      <c r="S138" s="9">
        <f>D138*INDEX(PAY_CNVR!A2:B8,E138,2)</f>
        <v>0</v>
      </c>
    </row>
    <row r="139" spans="3:19" ht="12.75">
      <c r="C139" s="9">
        <v>0</v>
      </c>
      <c r="D139" s="9">
        <v>0</v>
      </c>
      <c r="E139" s="10">
        <v>1</v>
      </c>
      <c r="F139" s="9">
        <v>0</v>
      </c>
      <c r="G139" s="9">
        <v>0</v>
      </c>
      <c r="H139" s="9">
        <v>0</v>
      </c>
      <c r="I139" s="9">
        <v>0</v>
      </c>
      <c r="J139" s="9">
        <v>0</v>
      </c>
      <c r="K139" s="9">
        <v>0</v>
      </c>
      <c r="L139" s="9">
        <v>0</v>
      </c>
      <c r="M139" s="9">
        <v>0</v>
      </c>
      <c r="N139" s="9">
        <v>0</v>
      </c>
      <c r="O139" s="9">
        <v>0</v>
      </c>
      <c r="P139" s="9">
        <f t="shared" si="2"/>
        <v>0</v>
      </c>
      <c r="Q139" s="10">
        <v>0</v>
      </c>
      <c r="S139" s="9">
        <f>D139*INDEX(PAY_CNVR!A2:B8,E139,2)</f>
        <v>0</v>
      </c>
    </row>
    <row r="140" spans="3:19" ht="12.75">
      <c r="C140" s="9">
        <v>0</v>
      </c>
      <c r="D140" s="9">
        <v>0</v>
      </c>
      <c r="E140" s="10">
        <v>1</v>
      </c>
      <c r="F140" s="9">
        <v>0</v>
      </c>
      <c r="G140" s="9">
        <v>0</v>
      </c>
      <c r="H140" s="9">
        <v>0</v>
      </c>
      <c r="I140" s="9">
        <v>0</v>
      </c>
      <c r="J140" s="9">
        <v>0</v>
      </c>
      <c r="K140" s="9">
        <v>0</v>
      </c>
      <c r="L140" s="9">
        <v>0</v>
      </c>
      <c r="M140" s="9">
        <v>0</v>
      </c>
      <c r="N140" s="9">
        <v>0</v>
      </c>
      <c r="O140" s="9">
        <v>0</v>
      </c>
      <c r="P140" s="9">
        <f t="shared" si="2"/>
        <v>0</v>
      </c>
      <c r="Q140" s="10">
        <v>0</v>
      </c>
      <c r="S140" s="9">
        <f>D140*INDEX(PAY_CNVR!A2:B8,E140,2)</f>
        <v>0</v>
      </c>
    </row>
    <row r="141" spans="3:19" ht="12.75">
      <c r="C141" s="9">
        <v>0</v>
      </c>
      <c r="D141" s="9">
        <v>0</v>
      </c>
      <c r="E141" s="10">
        <v>1</v>
      </c>
      <c r="F141" s="9">
        <v>0</v>
      </c>
      <c r="G141" s="9">
        <v>0</v>
      </c>
      <c r="H141" s="9">
        <v>0</v>
      </c>
      <c r="I141" s="9">
        <v>0</v>
      </c>
      <c r="J141" s="9">
        <v>0</v>
      </c>
      <c r="K141" s="9">
        <v>0</v>
      </c>
      <c r="L141" s="9">
        <v>0</v>
      </c>
      <c r="M141" s="9">
        <v>0</v>
      </c>
      <c r="N141" s="9">
        <v>0</v>
      </c>
      <c r="O141" s="9">
        <v>0</v>
      </c>
      <c r="P141" s="9">
        <f t="shared" si="2"/>
        <v>0</v>
      </c>
      <c r="Q141" s="10">
        <v>0</v>
      </c>
      <c r="S141" s="9">
        <f>D141*INDEX(PAY_CNVR!A2:B8,E141,2)</f>
        <v>0</v>
      </c>
    </row>
    <row r="142" spans="3:19" ht="12.75">
      <c r="C142" s="9">
        <v>0</v>
      </c>
      <c r="D142" s="9">
        <v>0</v>
      </c>
      <c r="E142" s="10">
        <v>1</v>
      </c>
      <c r="F142" s="9">
        <v>0</v>
      </c>
      <c r="G142" s="9">
        <v>0</v>
      </c>
      <c r="H142" s="9">
        <v>0</v>
      </c>
      <c r="I142" s="9">
        <v>0</v>
      </c>
      <c r="J142" s="9">
        <v>0</v>
      </c>
      <c r="K142" s="9">
        <v>0</v>
      </c>
      <c r="L142" s="9">
        <v>0</v>
      </c>
      <c r="M142" s="9">
        <v>0</v>
      </c>
      <c r="N142" s="9">
        <v>0</v>
      </c>
      <c r="O142" s="9">
        <v>0</v>
      </c>
      <c r="P142" s="9">
        <f t="shared" si="2"/>
        <v>0</v>
      </c>
      <c r="Q142" s="10">
        <v>0</v>
      </c>
      <c r="S142" s="9">
        <f>D142*INDEX(PAY_CNVR!A2:B8,E142,2)</f>
        <v>0</v>
      </c>
    </row>
    <row r="143" spans="3:19" ht="12.75">
      <c r="C143" s="9">
        <v>0</v>
      </c>
      <c r="D143" s="9">
        <v>0</v>
      </c>
      <c r="E143" s="10">
        <v>1</v>
      </c>
      <c r="F143" s="9">
        <v>0</v>
      </c>
      <c r="G143" s="9">
        <v>0</v>
      </c>
      <c r="H143" s="9">
        <v>0</v>
      </c>
      <c r="I143" s="9">
        <v>0</v>
      </c>
      <c r="J143" s="9">
        <v>0</v>
      </c>
      <c r="K143" s="9">
        <v>0</v>
      </c>
      <c r="L143" s="9">
        <v>0</v>
      </c>
      <c r="M143" s="9">
        <v>0</v>
      </c>
      <c r="N143" s="9">
        <v>0</v>
      </c>
      <c r="O143" s="9">
        <v>0</v>
      </c>
      <c r="P143" s="9">
        <f t="shared" si="2"/>
        <v>0</v>
      </c>
      <c r="Q143" s="10">
        <v>0</v>
      </c>
      <c r="S143" s="9">
        <f>D143*INDEX(PAY_CNVR!A2:B8,E143,2)</f>
        <v>0</v>
      </c>
    </row>
    <row r="144" spans="3:19" ht="12.75">
      <c r="C144" s="9">
        <v>0</v>
      </c>
      <c r="D144" s="9">
        <v>0</v>
      </c>
      <c r="E144" s="10">
        <v>1</v>
      </c>
      <c r="F144" s="9">
        <v>0</v>
      </c>
      <c r="G144" s="9">
        <v>0</v>
      </c>
      <c r="H144" s="9">
        <v>0</v>
      </c>
      <c r="I144" s="9">
        <v>0</v>
      </c>
      <c r="J144" s="9">
        <v>0</v>
      </c>
      <c r="K144" s="9">
        <v>0</v>
      </c>
      <c r="L144" s="9">
        <v>0</v>
      </c>
      <c r="M144" s="9">
        <v>0</v>
      </c>
      <c r="N144" s="9">
        <v>0</v>
      </c>
      <c r="O144" s="9">
        <v>0</v>
      </c>
      <c r="P144" s="9">
        <f t="shared" si="2"/>
        <v>0</v>
      </c>
      <c r="Q144" s="10">
        <v>0</v>
      </c>
      <c r="S144" s="9">
        <f>D144*INDEX(PAY_CNVR!A2:B8,E144,2)</f>
        <v>0</v>
      </c>
    </row>
    <row r="145" spans="3:19" ht="12.75">
      <c r="C145" s="9">
        <v>0</v>
      </c>
      <c r="D145" s="9">
        <v>0</v>
      </c>
      <c r="E145" s="10">
        <v>1</v>
      </c>
      <c r="F145" s="9">
        <v>0</v>
      </c>
      <c r="G145" s="9">
        <v>0</v>
      </c>
      <c r="H145" s="9">
        <v>0</v>
      </c>
      <c r="I145" s="9">
        <v>0</v>
      </c>
      <c r="J145" s="9">
        <v>0</v>
      </c>
      <c r="K145" s="9">
        <v>0</v>
      </c>
      <c r="L145" s="9">
        <v>0</v>
      </c>
      <c r="M145" s="9">
        <v>0</v>
      </c>
      <c r="N145" s="9">
        <v>0</v>
      </c>
      <c r="O145" s="9">
        <v>0</v>
      </c>
      <c r="P145" s="9">
        <f t="shared" si="2"/>
        <v>0</v>
      </c>
      <c r="Q145" s="10">
        <v>0</v>
      </c>
      <c r="S145" s="9">
        <f>D145*INDEX(PAY_CNVR!A2:B8,E145,2)</f>
        <v>0</v>
      </c>
    </row>
    <row r="146" spans="3:19" ht="12.75">
      <c r="C146" s="9">
        <v>0</v>
      </c>
      <c r="D146" s="9">
        <v>0</v>
      </c>
      <c r="E146" s="10">
        <v>1</v>
      </c>
      <c r="F146" s="9">
        <v>0</v>
      </c>
      <c r="G146" s="9">
        <v>0</v>
      </c>
      <c r="H146" s="9">
        <v>0</v>
      </c>
      <c r="I146" s="9">
        <v>0</v>
      </c>
      <c r="J146" s="9">
        <v>0</v>
      </c>
      <c r="K146" s="9">
        <v>0</v>
      </c>
      <c r="L146" s="9">
        <v>0</v>
      </c>
      <c r="M146" s="9">
        <v>0</v>
      </c>
      <c r="N146" s="9">
        <v>0</v>
      </c>
      <c r="O146" s="9">
        <v>0</v>
      </c>
      <c r="P146" s="9">
        <f t="shared" si="2"/>
        <v>0</v>
      </c>
      <c r="Q146" s="10">
        <v>0</v>
      </c>
      <c r="S146" s="9">
        <f>D146*INDEX(PAY_CNVR!A2:B8,E146,2)</f>
        <v>0</v>
      </c>
    </row>
    <row r="147" spans="3:19" ht="12.75">
      <c r="C147" s="9">
        <v>0</v>
      </c>
      <c r="D147" s="9">
        <v>0</v>
      </c>
      <c r="E147" s="10">
        <v>1</v>
      </c>
      <c r="F147" s="9">
        <v>0</v>
      </c>
      <c r="G147" s="9">
        <v>0</v>
      </c>
      <c r="H147" s="9">
        <v>0</v>
      </c>
      <c r="I147" s="9">
        <v>0</v>
      </c>
      <c r="J147" s="9">
        <v>0</v>
      </c>
      <c r="K147" s="9">
        <v>0</v>
      </c>
      <c r="L147" s="9">
        <v>0</v>
      </c>
      <c r="M147" s="9">
        <v>0</v>
      </c>
      <c r="N147" s="9">
        <v>0</v>
      </c>
      <c r="O147" s="9">
        <v>0</v>
      </c>
      <c r="P147" s="9">
        <f t="shared" si="2"/>
        <v>0</v>
      </c>
      <c r="Q147" s="10">
        <v>0</v>
      </c>
      <c r="S147" s="9">
        <f>D147*INDEX(PAY_CNVR!A2:B8,E147,2)</f>
        <v>0</v>
      </c>
    </row>
    <row r="148" spans="3:19" ht="12.75">
      <c r="C148" s="9">
        <v>0</v>
      </c>
      <c r="D148" s="9">
        <v>0</v>
      </c>
      <c r="E148" s="10">
        <v>1</v>
      </c>
      <c r="F148" s="9">
        <v>0</v>
      </c>
      <c r="G148" s="9">
        <v>0</v>
      </c>
      <c r="H148" s="9">
        <v>0</v>
      </c>
      <c r="I148" s="9">
        <v>0</v>
      </c>
      <c r="J148" s="9">
        <v>0</v>
      </c>
      <c r="K148" s="9">
        <v>0</v>
      </c>
      <c r="L148" s="9">
        <v>0</v>
      </c>
      <c r="M148" s="9">
        <v>0</v>
      </c>
      <c r="N148" s="9">
        <v>0</v>
      </c>
      <c r="O148" s="9">
        <v>0</v>
      </c>
      <c r="P148" s="9">
        <f t="shared" si="2"/>
        <v>0</v>
      </c>
      <c r="Q148" s="10">
        <v>0</v>
      </c>
      <c r="S148" s="9">
        <f>D148*INDEX(PAY_CNVR!A2:B8,E148,2)</f>
        <v>0</v>
      </c>
    </row>
    <row r="149" spans="3:19" ht="12.75">
      <c r="C149" s="9">
        <v>0</v>
      </c>
      <c r="D149" s="9">
        <v>0</v>
      </c>
      <c r="E149" s="10">
        <v>1</v>
      </c>
      <c r="F149" s="9">
        <v>0</v>
      </c>
      <c r="G149" s="9">
        <v>0</v>
      </c>
      <c r="H149" s="9">
        <v>0</v>
      </c>
      <c r="I149" s="9">
        <v>0</v>
      </c>
      <c r="J149" s="9">
        <v>0</v>
      </c>
      <c r="K149" s="9">
        <v>0</v>
      </c>
      <c r="L149" s="9">
        <v>0</v>
      </c>
      <c r="M149" s="9">
        <v>0</v>
      </c>
      <c r="N149" s="9">
        <v>0</v>
      </c>
      <c r="O149" s="9">
        <v>0</v>
      </c>
      <c r="P149" s="9">
        <f t="shared" si="2"/>
        <v>0</v>
      </c>
      <c r="Q149" s="10">
        <v>0</v>
      </c>
      <c r="S149" s="9">
        <f>D149*INDEX(PAY_CNVR!A2:B8,E149,2)</f>
        <v>0</v>
      </c>
    </row>
    <row r="150" spans="3:19" ht="12.75">
      <c r="C150" s="9">
        <v>0</v>
      </c>
      <c r="D150" s="9">
        <v>0</v>
      </c>
      <c r="E150" s="10">
        <v>1</v>
      </c>
      <c r="F150" s="9">
        <v>0</v>
      </c>
      <c r="G150" s="9">
        <v>0</v>
      </c>
      <c r="H150" s="9">
        <v>0</v>
      </c>
      <c r="I150" s="9">
        <v>0</v>
      </c>
      <c r="J150" s="9">
        <v>0</v>
      </c>
      <c r="K150" s="9">
        <v>0</v>
      </c>
      <c r="L150" s="9">
        <v>0</v>
      </c>
      <c r="M150" s="9">
        <v>0</v>
      </c>
      <c r="N150" s="9">
        <v>0</v>
      </c>
      <c r="O150" s="9">
        <v>0</v>
      </c>
      <c r="P150" s="9">
        <f t="shared" si="2"/>
        <v>0</v>
      </c>
      <c r="Q150" s="10">
        <v>0</v>
      </c>
      <c r="S150" s="9">
        <f>D150*INDEX(PAY_CNVR!A2:B8,E150,2)</f>
        <v>0</v>
      </c>
    </row>
    <row r="151" spans="3:19" ht="12.75">
      <c r="C151" s="9">
        <v>0</v>
      </c>
      <c r="D151" s="9">
        <v>0</v>
      </c>
      <c r="E151" s="10">
        <v>1</v>
      </c>
      <c r="F151" s="9">
        <v>0</v>
      </c>
      <c r="G151" s="9">
        <v>0</v>
      </c>
      <c r="H151" s="9">
        <v>0</v>
      </c>
      <c r="I151" s="9">
        <v>0</v>
      </c>
      <c r="J151" s="9">
        <v>0</v>
      </c>
      <c r="K151" s="9">
        <v>0</v>
      </c>
      <c r="L151" s="9">
        <v>0</v>
      </c>
      <c r="M151" s="9">
        <v>0</v>
      </c>
      <c r="N151" s="9">
        <v>0</v>
      </c>
      <c r="O151" s="9">
        <v>0</v>
      </c>
      <c r="P151" s="9">
        <f t="shared" si="2"/>
        <v>0</v>
      </c>
      <c r="Q151" s="10">
        <v>0</v>
      </c>
      <c r="S151" s="9">
        <f>D151*INDEX(PAY_CNVR!A2:B8,E151,2)</f>
        <v>0</v>
      </c>
    </row>
    <row r="152" spans="3:19" ht="12.75">
      <c r="C152" s="9">
        <v>0</v>
      </c>
      <c r="D152" s="9">
        <v>0</v>
      </c>
      <c r="E152" s="10">
        <v>1</v>
      </c>
      <c r="F152" s="9">
        <v>0</v>
      </c>
      <c r="G152" s="9">
        <v>0</v>
      </c>
      <c r="H152" s="9">
        <v>0</v>
      </c>
      <c r="I152" s="9">
        <v>0</v>
      </c>
      <c r="J152" s="9">
        <v>0</v>
      </c>
      <c r="K152" s="9">
        <v>0</v>
      </c>
      <c r="L152" s="9">
        <v>0</v>
      </c>
      <c r="M152" s="9">
        <v>0</v>
      </c>
      <c r="N152" s="9">
        <v>0</v>
      </c>
      <c r="O152" s="9">
        <v>0</v>
      </c>
      <c r="P152" s="9">
        <f t="shared" si="2"/>
        <v>0</v>
      </c>
      <c r="Q152" s="10">
        <v>0</v>
      </c>
      <c r="S152" s="9">
        <f>D152*INDEX(PAY_CNVR!A2:B8,E152,2)</f>
        <v>0</v>
      </c>
    </row>
    <row r="153" spans="3:19" ht="12.75">
      <c r="C153" s="9">
        <v>0</v>
      </c>
      <c r="D153" s="9">
        <v>0</v>
      </c>
      <c r="E153" s="10">
        <v>1</v>
      </c>
      <c r="F153" s="9">
        <v>0</v>
      </c>
      <c r="G153" s="9">
        <v>0</v>
      </c>
      <c r="H153" s="9">
        <v>0</v>
      </c>
      <c r="I153" s="9">
        <v>0</v>
      </c>
      <c r="J153" s="9">
        <v>0</v>
      </c>
      <c r="K153" s="9">
        <v>0</v>
      </c>
      <c r="L153" s="9">
        <v>0</v>
      </c>
      <c r="M153" s="9">
        <v>0</v>
      </c>
      <c r="N153" s="9">
        <v>0</v>
      </c>
      <c r="O153" s="9">
        <v>0</v>
      </c>
      <c r="P153" s="9">
        <f t="shared" si="2"/>
        <v>0</v>
      </c>
      <c r="Q153" s="10">
        <v>0</v>
      </c>
      <c r="S153" s="9">
        <f>D153*INDEX(PAY_CNVR!A2:B8,E153,2)</f>
        <v>0</v>
      </c>
    </row>
    <row r="154" spans="3:19" ht="12.75">
      <c r="C154" s="9">
        <v>0</v>
      </c>
      <c r="D154" s="9">
        <v>0</v>
      </c>
      <c r="E154" s="10">
        <v>1</v>
      </c>
      <c r="F154" s="9">
        <v>0</v>
      </c>
      <c r="G154" s="9">
        <v>0</v>
      </c>
      <c r="H154" s="9">
        <v>0</v>
      </c>
      <c r="I154" s="9">
        <v>0</v>
      </c>
      <c r="J154" s="9">
        <v>0</v>
      </c>
      <c r="K154" s="9">
        <v>0</v>
      </c>
      <c r="L154" s="9">
        <v>0</v>
      </c>
      <c r="M154" s="9">
        <v>0</v>
      </c>
      <c r="N154" s="9">
        <v>0</v>
      </c>
      <c r="O154" s="9">
        <v>0</v>
      </c>
      <c r="P154" s="9">
        <f t="shared" si="2"/>
        <v>0</v>
      </c>
      <c r="Q154" s="10">
        <v>0</v>
      </c>
      <c r="S154" s="9">
        <f>D154*INDEX(PAY_CNVR!A2:B8,E154,2)</f>
        <v>0</v>
      </c>
    </row>
    <row r="155" spans="3:19" ht="12.75">
      <c r="C155" s="9">
        <v>0</v>
      </c>
      <c r="D155" s="9">
        <v>0</v>
      </c>
      <c r="E155" s="10">
        <v>1</v>
      </c>
      <c r="F155" s="9">
        <v>0</v>
      </c>
      <c r="G155" s="9">
        <v>0</v>
      </c>
      <c r="H155" s="9">
        <v>0</v>
      </c>
      <c r="I155" s="9">
        <v>0</v>
      </c>
      <c r="J155" s="9">
        <v>0</v>
      </c>
      <c r="K155" s="9">
        <v>0</v>
      </c>
      <c r="L155" s="9">
        <v>0</v>
      </c>
      <c r="M155" s="9">
        <v>0</v>
      </c>
      <c r="N155" s="9">
        <v>0</v>
      </c>
      <c r="O155" s="9">
        <v>0</v>
      </c>
      <c r="P155" s="9">
        <f t="shared" si="2"/>
        <v>0</v>
      </c>
      <c r="Q155" s="10">
        <v>0</v>
      </c>
      <c r="S155" s="9">
        <f>D155*INDEX(PAY_CNVR!A2:B8,E155,2)</f>
        <v>0</v>
      </c>
    </row>
    <row r="156" spans="3:19" ht="12.75">
      <c r="C156" s="9">
        <v>0</v>
      </c>
      <c r="D156" s="9">
        <v>0</v>
      </c>
      <c r="E156" s="10">
        <v>1</v>
      </c>
      <c r="F156" s="9">
        <v>0</v>
      </c>
      <c r="G156" s="9">
        <v>0</v>
      </c>
      <c r="H156" s="9">
        <v>0</v>
      </c>
      <c r="I156" s="9">
        <v>0</v>
      </c>
      <c r="J156" s="9">
        <v>0</v>
      </c>
      <c r="K156" s="9">
        <v>0</v>
      </c>
      <c r="L156" s="9">
        <v>0</v>
      </c>
      <c r="M156" s="9">
        <v>0</v>
      </c>
      <c r="N156" s="9">
        <v>0</v>
      </c>
      <c r="O156" s="9">
        <v>0</v>
      </c>
      <c r="P156" s="9">
        <f t="shared" si="2"/>
        <v>0</v>
      </c>
      <c r="Q156" s="10">
        <v>0</v>
      </c>
      <c r="S156" s="9">
        <f>D156*INDEX(PAY_CNVR!A2:B8,E156,2)</f>
        <v>0</v>
      </c>
    </row>
    <row r="157" spans="3:19" ht="12.75">
      <c r="C157" s="9">
        <v>0</v>
      </c>
      <c r="D157" s="9">
        <v>0</v>
      </c>
      <c r="E157" s="10">
        <v>1</v>
      </c>
      <c r="F157" s="9">
        <v>0</v>
      </c>
      <c r="G157" s="9">
        <v>0</v>
      </c>
      <c r="H157" s="9">
        <v>0</v>
      </c>
      <c r="I157" s="9">
        <v>0</v>
      </c>
      <c r="J157" s="9">
        <v>0</v>
      </c>
      <c r="K157" s="9">
        <v>0</v>
      </c>
      <c r="L157" s="9">
        <v>0</v>
      </c>
      <c r="M157" s="9">
        <v>0</v>
      </c>
      <c r="N157" s="9">
        <v>0</v>
      </c>
      <c r="O157" s="9">
        <v>0</v>
      </c>
      <c r="P157" s="9">
        <f t="shared" si="2"/>
        <v>0</v>
      </c>
      <c r="Q157" s="10">
        <v>0</v>
      </c>
      <c r="S157" s="9">
        <f>D157*INDEX(PAY_CNVR!A2:B8,E157,2)</f>
        <v>0</v>
      </c>
    </row>
    <row r="158" spans="3:19" ht="12.75">
      <c r="C158" s="9">
        <v>0</v>
      </c>
      <c r="D158" s="9">
        <v>0</v>
      </c>
      <c r="E158" s="10">
        <v>1</v>
      </c>
      <c r="F158" s="9">
        <v>0</v>
      </c>
      <c r="G158" s="9">
        <v>0</v>
      </c>
      <c r="H158" s="9">
        <v>0</v>
      </c>
      <c r="I158" s="9">
        <v>0</v>
      </c>
      <c r="J158" s="9">
        <v>0</v>
      </c>
      <c r="K158" s="9">
        <v>0</v>
      </c>
      <c r="L158" s="9">
        <v>0</v>
      </c>
      <c r="M158" s="9">
        <v>0</v>
      </c>
      <c r="N158" s="9">
        <v>0</v>
      </c>
      <c r="O158" s="9">
        <v>0</v>
      </c>
      <c r="P158" s="9">
        <f t="shared" si="2"/>
        <v>0</v>
      </c>
      <c r="Q158" s="10">
        <v>0</v>
      </c>
      <c r="S158" s="9">
        <f>D158*INDEX(PAY_CNVR!A2:B8,E158,2)</f>
        <v>0</v>
      </c>
    </row>
    <row r="159" spans="3:19" ht="12.75">
      <c r="C159" s="9">
        <v>0</v>
      </c>
      <c r="D159" s="9">
        <v>0</v>
      </c>
      <c r="E159" s="10">
        <v>1</v>
      </c>
      <c r="F159" s="9">
        <v>0</v>
      </c>
      <c r="G159" s="9">
        <v>0</v>
      </c>
      <c r="H159" s="9">
        <v>0</v>
      </c>
      <c r="I159" s="9">
        <v>0</v>
      </c>
      <c r="J159" s="9">
        <v>0</v>
      </c>
      <c r="K159" s="9">
        <v>0</v>
      </c>
      <c r="L159" s="9">
        <v>0</v>
      </c>
      <c r="M159" s="9">
        <v>0</v>
      </c>
      <c r="N159" s="9">
        <v>0</v>
      </c>
      <c r="O159" s="9">
        <v>0</v>
      </c>
      <c r="P159" s="9">
        <f t="shared" si="2"/>
        <v>0</v>
      </c>
      <c r="Q159" s="10">
        <v>0</v>
      </c>
      <c r="S159" s="9">
        <f>D159*INDEX(PAY_CNVR!A2:B8,E159,2)</f>
        <v>0</v>
      </c>
    </row>
    <row r="160" spans="3:19" ht="12.75">
      <c r="C160" s="9">
        <v>0</v>
      </c>
      <c r="D160" s="9">
        <v>0</v>
      </c>
      <c r="E160" s="10">
        <v>1</v>
      </c>
      <c r="F160" s="9">
        <v>0</v>
      </c>
      <c r="G160" s="9">
        <v>0</v>
      </c>
      <c r="H160" s="9">
        <v>0</v>
      </c>
      <c r="I160" s="9">
        <v>0</v>
      </c>
      <c r="J160" s="9">
        <v>0</v>
      </c>
      <c r="K160" s="9">
        <v>0</v>
      </c>
      <c r="L160" s="9">
        <v>0</v>
      </c>
      <c r="M160" s="9">
        <v>0</v>
      </c>
      <c r="N160" s="9">
        <v>0</v>
      </c>
      <c r="O160" s="9">
        <v>0</v>
      </c>
      <c r="P160" s="9">
        <f t="shared" si="2"/>
        <v>0</v>
      </c>
      <c r="Q160" s="10">
        <v>0</v>
      </c>
      <c r="S160" s="9">
        <f>D160*INDEX(PAY_CNVR!A2:B8,E160,2)</f>
        <v>0</v>
      </c>
    </row>
    <row r="161" spans="3:19" ht="12.75">
      <c r="C161" s="9">
        <v>0</v>
      </c>
      <c r="D161" s="9">
        <v>0</v>
      </c>
      <c r="E161" s="10">
        <v>1</v>
      </c>
      <c r="F161" s="9">
        <v>0</v>
      </c>
      <c r="G161" s="9">
        <v>0</v>
      </c>
      <c r="H161" s="9">
        <v>0</v>
      </c>
      <c r="I161" s="9">
        <v>0</v>
      </c>
      <c r="J161" s="9">
        <v>0</v>
      </c>
      <c r="K161" s="9">
        <v>0</v>
      </c>
      <c r="L161" s="9">
        <v>0</v>
      </c>
      <c r="M161" s="9">
        <v>0</v>
      </c>
      <c r="N161" s="9">
        <v>0</v>
      </c>
      <c r="O161" s="9">
        <v>0</v>
      </c>
      <c r="P161" s="9">
        <f t="shared" si="2"/>
        <v>0</v>
      </c>
      <c r="Q161" s="10">
        <v>0</v>
      </c>
      <c r="S161" s="9">
        <f>D161*INDEX(PAY_CNVR!A2:B8,E161,2)</f>
        <v>0</v>
      </c>
    </row>
    <row r="162" spans="3:19" ht="12.75">
      <c r="C162" s="9">
        <v>0</v>
      </c>
      <c r="D162" s="9">
        <v>0</v>
      </c>
      <c r="E162" s="10">
        <v>1</v>
      </c>
      <c r="F162" s="9">
        <v>0</v>
      </c>
      <c r="G162" s="9">
        <v>0</v>
      </c>
      <c r="H162" s="9">
        <v>0</v>
      </c>
      <c r="I162" s="9">
        <v>0</v>
      </c>
      <c r="J162" s="9">
        <v>0</v>
      </c>
      <c r="K162" s="9">
        <v>0</v>
      </c>
      <c r="L162" s="9">
        <v>0</v>
      </c>
      <c r="M162" s="9">
        <v>0</v>
      </c>
      <c r="N162" s="9">
        <v>0</v>
      </c>
      <c r="O162" s="9">
        <v>0</v>
      </c>
      <c r="P162" s="9">
        <f t="shared" si="2"/>
        <v>0</v>
      </c>
      <c r="Q162" s="10">
        <v>0</v>
      </c>
      <c r="S162" s="9">
        <f>D162*INDEX(PAY_CNVR!A2:B8,E162,2)</f>
        <v>0</v>
      </c>
    </row>
    <row r="163" spans="3:19" ht="12.75">
      <c r="C163" s="9">
        <v>0</v>
      </c>
      <c r="D163" s="9">
        <v>0</v>
      </c>
      <c r="E163" s="10">
        <v>1</v>
      </c>
      <c r="F163" s="9">
        <v>0</v>
      </c>
      <c r="G163" s="9">
        <v>0</v>
      </c>
      <c r="H163" s="9">
        <v>0</v>
      </c>
      <c r="I163" s="9">
        <v>0</v>
      </c>
      <c r="J163" s="9">
        <v>0</v>
      </c>
      <c r="K163" s="9">
        <v>0</v>
      </c>
      <c r="L163" s="9">
        <v>0</v>
      </c>
      <c r="M163" s="9">
        <v>0</v>
      </c>
      <c r="N163" s="9">
        <v>0</v>
      </c>
      <c r="O163" s="9">
        <v>0</v>
      </c>
      <c r="P163" s="9">
        <f t="shared" si="2"/>
        <v>0</v>
      </c>
      <c r="Q163" s="10">
        <v>0</v>
      </c>
      <c r="S163" s="9">
        <f>D163*INDEX(PAY_CNVR!A2:B8,E163,2)</f>
        <v>0</v>
      </c>
    </row>
    <row r="164" spans="3:19" ht="12.75">
      <c r="C164" s="9">
        <v>0</v>
      </c>
      <c r="D164" s="9">
        <v>0</v>
      </c>
      <c r="E164" s="10">
        <v>1</v>
      </c>
      <c r="F164" s="9">
        <v>0</v>
      </c>
      <c r="G164" s="9">
        <v>0</v>
      </c>
      <c r="H164" s="9">
        <v>0</v>
      </c>
      <c r="I164" s="9">
        <v>0</v>
      </c>
      <c r="J164" s="9">
        <v>0</v>
      </c>
      <c r="K164" s="9">
        <v>0</v>
      </c>
      <c r="L164" s="9">
        <v>0</v>
      </c>
      <c r="M164" s="9">
        <v>0</v>
      </c>
      <c r="N164" s="9">
        <v>0</v>
      </c>
      <c r="O164" s="9">
        <v>0</v>
      </c>
      <c r="P164" s="9">
        <f t="shared" si="2"/>
        <v>0</v>
      </c>
      <c r="Q164" s="10">
        <v>0</v>
      </c>
      <c r="S164" s="9">
        <f>D164*INDEX(PAY_CNVR!A2:B8,E164,2)</f>
        <v>0</v>
      </c>
    </row>
    <row r="165" spans="3:19" ht="12.75">
      <c r="C165" s="9">
        <v>0</v>
      </c>
      <c r="D165" s="9">
        <v>0</v>
      </c>
      <c r="E165" s="10">
        <v>1</v>
      </c>
      <c r="F165" s="9">
        <v>0</v>
      </c>
      <c r="G165" s="9">
        <v>0</v>
      </c>
      <c r="H165" s="9">
        <v>0</v>
      </c>
      <c r="I165" s="9">
        <v>0</v>
      </c>
      <c r="J165" s="9">
        <v>0</v>
      </c>
      <c r="K165" s="9">
        <v>0</v>
      </c>
      <c r="L165" s="9">
        <v>0</v>
      </c>
      <c r="M165" s="9">
        <v>0</v>
      </c>
      <c r="N165" s="9">
        <v>0</v>
      </c>
      <c r="O165" s="9">
        <v>0</v>
      </c>
      <c r="P165" s="9">
        <f t="shared" si="2"/>
        <v>0</v>
      </c>
      <c r="Q165" s="10">
        <v>0</v>
      </c>
      <c r="S165" s="9">
        <f>D165*INDEX(PAY_CNVR!A2:B8,E165,2)</f>
        <v>0</v>
      </c>
    </row>
    <row r="166" spans="3:19" ht="12.75">
      <c r="C166" s="9">
        <v>0</v>
      </c>
      <c r="D166" s="9">
        <v>0</v>
      </c>
      <c r="E166" s="10">
        <v>1</v>
      </c>
      <c r="F166" s="9">
        <v>0</v>
      </c>
      <c r="G166" s="9">
        <v>0</v>
      </c>
      <c r="H166" s="9">
        <v>0</v>
      </c>
      <c r="I166" s="9">
        <v>0</v>
      </c>
      <c r="J166" s="9">
        <v>0</v>
      </c>
      <c r="K166" s="9">
        <v>0</v>
      </c>
      <c r="L166" s="9">
        <v>0</v>
      </c>
      <c r="M166" s="9">
        <v>0</v>
      </c>
      <c r="N166" s="9">
        <v>0</v>
      </c>
      <c r="O166" s="9">
        <v>0</v>
      </c>
      <c r="P166" s="9">
        <f t="shared" si="2"/>
        <v>0</v>
      </c>
      <c r="Q166" s="10">
        <v>0</v>
      </c>
      <c r="S166" s="9">
        <f>D166*INDEX(PAY_CNVR!A2:B8,E166,2)</f>
        <v>0</v>
      </c>
    </row>
    <row r="167" spans="3:19" ht="12.75">
      <c r="C167" s="9">
        <v>0</v>
      </c>
      <c r="D167" s="9">
        <v>0</v>
      </c>
      <c r="E167" s="10">
        <v>1</v>
      </c>
      <c r="F167" s="9">
        <v>0</v>
      </c>
      <c r="G167" s="9">
        <v>0</v>
      </c>
      <c r="H167" s="9">
        <v>0</v>
      </c>
      <c r="I167" s="9">
        <v>0</v>
      </c>
      <c r="J167" s="9">
        <v>0</v>
      </c>
      <c r="K167" s="9">
        <v>0</v>
      </c>
      <c r="L167" s="9">
        <v>0</v>
      </c>
      <c r="M167" s="9">
        <v>0</v>
      </c>
      <c r="N167" s="9">
        <v>0</v>
      </c>
      <c r="O167" s="9">
        <v>0</v>
      </c>
      <c r="P167" s="9">
        <f t="shared" si="2"/>
        <v>0</v>
      </c>
      <c r="Q167" s="10">
        <v>0</v>
      </c>
      <c r="S167" s="9">
        <f>D167*INDEX(PAY_CNVR!A2:B8,E167,2)</f>
        <v>0</v>
      </c>
    </row>
    <row r="168" spans="3:19" ht="12.75">
      <c r="C168" s="9">
        <v>0</v>
      </c>
      <c r="D168" s="9">
        <v>0</v>
      </c>
      <c r="E168" s="10">
        <v>1</v>
      </c>
      <c r="F168" s="9">
        <v>0</v>
      </c>
      <c r="G168" s="9">
        <v>0</v>
      </c>
      <c r="H168" s="9">
        <v>0</v>
      </c>
      <c r="I168" s="9">
        <v>0</v>
      </c>
      <c r="J168" s="9">
        <v>0</v>
      </c>
      <c r="K168" s="9">
        <v>0</v>
      </c>
      <c r="L168" s="9">
        <v>0</v>
      </c>
      <c r="M168" s="9">
        <v>0</v>
      </c>
      <c r="N168" s="9">
        <v>0</v>
      </c>
      <c r="O168" s="9">
        <v>0</v>
      </c>
      <c r="P168" s="9">
        <f t="shared" si="2"/>
        <v>0</v>
      </c>
      <c r="Q168" s="10">
        <v>0</v>
      </c>
      <c r="S168" s="9">
        <f>D168*INDEX(PAY_CNVR!A2:B8,E168,2)</f>
        <v>0</v>
      </c>
    </row>
    <row r="169" spans="3:19" ht="12.75">
      <c r="C169" s="9">
        <v>0</v>
      </c>
      <c r="D169" s="9">
        <v>0</v>
      </c>
      <c r="E169" s="10">
        <v>1</v>
      </c>
      <c r="F169" s="9">
        <v>0</v>
      </c>
      <c r="G169" s="9">
        <v>0</v>
      </c>
      <c r="H169" s="9">
        <v>0</v>
      </c>
      <c r="I169" s="9">
        <v>0</v>
      </c>
      <c r="J169" s="9">
        <v>0</v>
      </c>
      <c r="K169" s="9">
        <v>0</v>
      </c>
      <c r="L169" s="9">
        <v>0</v>
      </c>
      <c r="M169" s="9">
        <v>0</v>
      </c>
      <c r="N169" s="9">
        <v>0</v>
      </c>
      <c r="O169" s="9">
        <v>0</v>
      </c>
      <c r="P169" s="9">
        <f t="shared" si="2"/>
        <v>0</v>
      </c>
      <c r="Q169" s="10">
        <v>0</v>
      </c>
      <c r="S169" s="9">
        <f>D169*INDEX(PAY_CNVR!A2:B8,E169,2)</f>
        <v>0</v>
      </c>
    </row>
    <row r="170" spans="3:19" ht="12.75">
      <c r="C170" s="9">
        <v>0</v>
      </c>
      <c r="D170" s="9">
        <v>0</v>
      </c>
      <c r="E170" s="10">
        <v>1</v>
      </c>
      <c r="F170" s="9">
        <v>0</v>
      </c>
      <c r="G170" s="9">
        <v>0</v>
      </c>
      <c r="H170" s="9">
        <v>0</v>
      </c>
      <c r="I170" s="9">
        <v>0</v>
      </c>
      <c r="J170" s="9">
        <v>0</v>
      </c>
      <c r="K170" s="9">
        <v>0</v>
      </c>
      <c r="L170" s="9">
        <v>0</v>
      </c>
      <c r="M170" s="9">
        <v>0</v>
      </c>
      <c r="N170" s="9">
        <v>0</v>
      </c>
      <c r="O170" s="9">
        <v>0</v>
      </c>
      <c r="P170" s="9">
        <f t="shared" si="2"/>
        <v>0</v>
      </c>
      <c r="Q170" s="10">
        <v>0</v>
      </c>
      <c r="S170" s="9">
        <f>D170*INDEX(PAY_CNVR!A2:B8,E170,2)</f>
        <v>0</v>
      </c>
    </row>
    <row r="171" spans="3:19" ht="12.75">
      <c r="C171" s="9">
        <v>0</v>
      </c>
      <c r="D171" s="9">
        <v>0</v>
      </c>
      <c r="E171" s="10">
        <v>1</v>
      </c>
      <c r="F171" s="9">
        <v>0</v>
      </c>
      <c r="G171" s="9">
        <v>0</v>
      </c>
      <c r="H171" s="9">
        <v>0</v>
      </c>
      <c r="I171" s="9">
        <v>0</v>
      </c>
      <c r="J171" s="9">
        <v>0</v>
      </c>
      <c r="K171" s="9">
        <v>0</v>
      </c>
      <c r="L171" s="9">
        <v>0</v>
      </c>
      <c r="M171" s="9">
        <v>0</v>
      </c>
      <c r="N171" s="9">
        <v>0</v>
      </c>
      <c r="O171" s="9">
        <v>0</v>
      </c>
      <c r="P171" s="9">
        <f t="shared" si="2"/>
        <v>0</v>
      </c>
      <c r="Q171" s="10">
        <v>0</v>
      </c>
      <c r="S171" s="9">
        <f>D171*INDEX(PAY_CNVR!A2:B8,E171,2)</f>
        <v>0</v>
      </c>
    </row>
    <row r="172" spans="3:19" ht="12.75">
      <c r="C172" s="9">
        <v>0</v>
      </c>
      <c r="D172" s="9">
        <v>0</v>
      </c>
      <c r="E172" s="10">
        <v>1</v>
      </c>
      <c r="F172" s="9">
        <v>0</v>
      </c>
      <c r="G172" s="9">
        <v>0</v>
      </c>
      <c r="H172" s="9">
        <v>0</v>
      </c>
      <c r="I172" s="9">
        <v>0</v>
      </c>
      <c r="J172" s="9">
        <v>0</v>
      </c>
      <c r="K172" s="9">
        <v>0</v>
      </c>
      <c r="L172" s="9">
        <v>0</v>
      </c>
      <c r="M172" s="9">
        <v>0</v>
      </c>
      <c r="N172" s="9">
        <v>0</v>
      </c>
      <c r="O172" s="9">
        <v>0</v>
      </c>
      <c r="P172" s="9">
        <f t="shared" si="2"/>
        <v>0</v>
      </c>
      <c r="Q172" s="10">
        <v>0</v>
      </c>
      <c r="S172" s="9">
        <f>D172*INDEX(PAY_CNVR!A2:B8,E172,2)</f>
        <v>0</v>
      </c>
    </row>
    <row r="173" spans="3:19" ht="12.75">
      <c r="C173" s="9">
        <v>0</v>
      </c>
      <c r="D173" s="9">
        <v>0</v>
      </c>
      <c r="E173" s="10">
        <v>1</v>
      </c>
      <c r="F173" s="9">
        <v>0</v>
      </c>
      <c r="G173" s="9">
        <v>0</v>
      </c>
      <c r="H173" s="9">
        <v>0</v>
      </c>
      <c r="I173" s="9">
        <v>0</v>
      </c>
      <c r="J173" s="9">
        <v>0</v>
      </c>
      <c r="K173" s="9">
        <v>0</v>
      </c>
      <c r="L173" s="9">
        <v>0</v>
      </c>
      <c r="M173" s="9">
        <v>0</v>
      </c>
      <c r="N173" s="9">
        <v>0</v>
      </c>
      <c r="O173" s="9">
        <v>0</v>
      </c>
      <c r="P173" s="9">
        <f t="shared" si="2"/>
        <v>0</v>
      </c>
      <c r="Q173" s="10">
        <v>0</v>
      </c>
      <c r="S173" s="9">
        <f>D173*INDEX(PAY_CNVR!A2:B8,E173,2)</f>
        <v>0</v>
      </c>
    </row>
    <row r="174" spans="3:19" ht="12.75">
      <c r="C174" s="9">
        <v>0</v>
      </c>
      <c r="D174" s="9">
        <v>0</v>
      </c>
      <c r="E174" s="10">
        <v>1</v>
      </c>
      <c r="F174" s="9">
        <v>0</v>
      </c>
      <c r="G174" s="9">
        <v>0</v>
      </c>
      <c r="H174" s="9">
        <v>0</v>
      </c>
      <c r="I174" s="9">
        <v>0</v>
      </c>
      <c r="J174" s="9">
        <v>0</v>
      </c>
      <c r="K174" s="9">
        <v>0</v>
      </c>
      <c r="L174" s="9">
        <v>0</v>
      </c>
      <c r="M174" s="9">
        <v>0</v>
      </c>
      <c r="N174" s="9">
        <v>0</v>
      </c>
      <c r="O174" s="9">
        <v>0</v>
      </c>
      <c r="P174" s="9">
        <f t="shared" si="2"/>
        <v>0</v>
      </c>
      <c r="Q174" s="10">
        <v>0</v>
      </c>
      <c r="S174" s="9">
        <f>D174*INDEX(PAY_CNVR!A2:B8,E174,2)</f>
        <v>0</v>
      </c>
    </row>
    <row r="175" spans="3:19" ht="12.75">
      <c r="C175" s="9">
        <v>0</v>
      </c>
      <c r="D175" s="9">
        <v>0</v>
      </c>
      <c r="E175" s="10">
        <v>1</v>
      </c>
      <c r="F175" s="9">
        <v>0</v>
      </c>
      <c r="G175" s="9">
        <v>0</v>
      </c>
      <c r="H175" s="9">
        <v>0</v>
      </c>
      <c r="I175" s="9">
        <v>0</v>
      </c>
      <c r="J175" s="9">
        <v>0</v>
      </c>
      <c r="K175" s="9">
        <v>0</v>
      </c>
      <c r="L175" s="9">
        <v>0</v>
      </c>
      <c r="M175" s="9">
        <v>0</v>
      </c>
      <c r="N175" s="9">
        <v>0</v>
      </c>
      <c r="O175" s="9">
        <v>0</v>
      </c>
      <c r="P175" s="9">
        <f t="shared" si="2"/>
        <v>0</v>
      </c>
      <c r="Q175" s="10">
        <v>0</v>
      </c>
      <c r="S175" s="9">
        <f>D175*INDEX(PAY_CNVR!A2:B8,E175,2)</f>
        <v>0</v>
      </c>
    </row>
    <row r="176" spans="3:19" ht="12.75">
      <c r="C176" s="9">
        <v>0</v>
      </c>
      <c r="D176" s="9">
        <v>0</v>
      </c>
      <c r="E176" s="10">
        <v>1</v>
      </c>
      <c r="F176" s="9">
        <v>0</v>
      </c>
      <c r="G176" s="9">
        <v>0</v>
      </c>
      <c r="H176" s="9">
        <v>0</v>
      </c>
      <c r="I176" s="9">
        <v>0</v>
      </c>
      <c r="J176" s="9">
        <v>0</v>
      </c>
      <c r="K176" s="9">
        <v>0</v>
      </c>
      <c r="L176" s="9">
        <v>0</v>
      </c>
      <c r="M176" s="9">
        <v>0</v>
      </c>
      <c r="N176" s="9">
        <v>0</v>
      </c>
      <c r="O176" s="9">
        <v>0</v>
      </c>
      <c r="P176" s="9">
        <f t="shared" si="2"/>
        <v>0</v>
      </c>
      <c r="Q176" s="10">
        <v>0</v>
      </c>
      <c r="S176" s="9">
        <f>D176*INDEX(PAY_CNVR!A2:B8,E176,2)</f>
        <v>0</v>
      </c>
    </row>
    <row r="177" spans="3:19" ht="12.75">
      <c r="C177" s="9">
        <v>0</v>
      </c>
      <c r="D177" s="9">
        <v>0</v>
      </c>
      <c r="E177" s="10">
        <v>1</v>
      </c>
      <c r="F177" s="9">
        <v>0</v>
      </c>
      <c r="G177" s="9">
        <v>0</v>
      </c>
      <c r="H177" s="9">
        <v>0</v>
      </c>
      <c r="I177" s="9">
        <v>0</v>
      </c>
      <c r="J177" s="9">
        <v>0</v>
      </c>
      <c r="K177" s="9">
        <v>0</v>
      </c>
      <c r="L177" s="9">
        <v>0</v>
      </c>
      <c r="M177" s="9">
        <v>0</v>
      </c>
      <c r="N177" s="9">
        <v>0</v>
      </c>
      <c r="O177" s="9">
        <v>0</v>
      </c>
      <c r="P177" s="9">
        <f t="shared" si="2"/>
        <v>0</v>
      </c>
      <c r="Q177" s="10">
        <v>0</v>
      </c>
      <c r="S177" s="9">
        <f>D177*INDEX(PAY_CNVR!A2:B8,E177,2)</f>
        <v>0</v>
      </c>
    </row>
    <row r="178" spans="3:19" ht="12.75">
      <c r="C178" s="9">
        <v>0</v>
      </c>
      <c r="D178" s="9">
        <v>0</v>
      </c>
      <c r="E178" s="10">
        <v>1</v>
      </c>
      <c r="F178" s="9">
        <v>0</v>
      </c>
      <c r="G178" s="9">
        <v>0</v>
      </c>
      <c r="H178" s="9">
        <v>0</v>
      </c>
      <c r="I178" s="9">
        <v>0</v>
      </c>
      <c r="J178" s="9">
        <v>0</v>
      </c>
      <c r="K178" s="9">
        <v>0</v>
      </c>
      <c r="L178" s="9">
        <v>0</v>
      </c>
      <c r="M178" s="9">
        <v>0</v>
      </c>
      <c r="N178" s="9">
        <v>0</v>
      </c>
      <c r="O178" s="9">
        <v>0</v>
      </c>
      <c r="P178" s="9">
        <f t="shared" si="2"/>
        <v>0</v>
      </c>
      <c r="Q178" s="10">
        <v>0</v>
      </c>
      <c r="S178" s="9">
        <f>D178*INDEX(PAY_CNVR!A2:B8,E178,2)</f>
        <v>0</v>
      </c>
    </row>
    <row r="179" spans="3:19" ht="12.75">
      <c r="C179" s="9">
        <v>0</v>
      </c>
      <c r="D179" s="9">
        <v>0</v>
      </c>
      <c r="E179" s="10">
        <v>1</v>
      </c>
      <c r="F179" s="9">
        <v>0</v>
      </c>
      <c r="G179" s="9">
        <v>0</v>
      </c>
      <c r="H179" s="9">
        <v>0</v>
      </c>
      <c r="I179" s="9">
        <v>0</v>
      </c>
      <c r="J179" s="9">
        <v>0</v>
      </c>
      <c r="K179" s="9">
        <v>0</v>
      </c>
      <c r="L179" s="9">
        <v>0</v>
      </c>
      <c r="M179" s="9">
        <v>0</v>
      </c>
      <c r="N179" s="9">
        <v>0</v>
      </c>
      <c r="O179" s="9">
        <v>0</v>
      </c>
      <c r="P179" s="9">
        <f t="shared" si="2"/>
        <v>0</v>
      </c>
      <c r="Q179" s="10">
        <v>0</v>
      </c>
      <c r="S179" s="9">
        <f>D179*INDEX(PAY_CNVR!A2:B8,E179,2)</f>
        <v>0</v>
      </c>
    </row>
    <row r="180" spans="3:19" ht="12.75">
      <c r="C180" s="9">
        <v>0</v>
      </c>
      <c r="D180" s="9">
        <v>0</v>
      </c>
      <c r="E180" s="10">
        <v>1</v>
      </c>
      <c r="F180" s="9">
        <v>0</v>
      </c>
      <c r="G180" s="9">
        <v>0</v>
      </c>
      <c r="H180" s="9">
        <v>0</v>
      </c>
      <c r="I180" s="9">
        <v>0</v>
      </c>
      <c r="J180" s="9">
        <v>0</v>
      </c>
      <c r="K180" s="9">
        <v>0</v>
      </c>
      <c r="L180" s="9">
        <v>0</v>
      </c>
      <c r="M180" s="9">
        <v>0</v>
      </c>
      <c r="N180" s="9">
        <v>0</v>
      </c>
      <c r="O180" s="9">
        <v>0</v>
      </c>
      <c r="P180" s="9">
        <f t="shared" si="2"/>
        <v>0</v>
      </c>
      <c r="Q180" s="10">
        <v>0</v>
      </c>
      <c r="S180" s="9">
        <f>D180*INDEX(PAY_CNVR!A2:B8,E180,2)</f>
        <v>0</v>
      </c>
    </row>
    <row r="181" spans="3:19" ht="12.75">
      <c r="C181" s="9">
        <v>0</v>
      </c>
      <c r="D181" s="9">
        <v>0</v>
      </c>
      <c r="E181" s="10">
        <v>1</v>
      </c>
      <c r="F181" s="9">
        <v>0</v>
      </c>
      <c r="G181" s="9">
        <v>0</v>
      </c>
      <c r="H181" s="9">
        <v>0</v>
      </c>
      <c r="I181" s="9">
        <v>0</v>
      </c>
      <c r="J181" s="9">
        <v>0</v>
      </c>
      <c r="K181" s="9">
        <v>0</v>
      </c>
      <c r="L181" s="9">
        <v>0</v>
      </c>
      <c r="M181" s="9">
        <v>0</v>
      </c>
      <c r="N181" s="9">
        <v>0</v>
      </c>
      <c r="O181" s="9">
        <v>0</v>
      </c>
      <c r="P181" s="9">
        <f t="shared" si="2"/>
        <v>0</v>
      </c>
      <c r="Q181" s="10">
        <v>0</v>
      </c>
      <c r="S181" s="9">
        <f>D181*INDEX(PAY_CNVR!A2:B8,E181,2)</f>
        <v>0</v>
      </c>
    </row>
    <row r="182" spans="3:19" ht="12.75">
      <c r="C182" s="9">
        <v>0</v>
      </c>
      <c r="D182" s="9">
        <v>0</v>
      </c>
      <c r="E182" s="10">
        <v>1</v>
      </c>
      <c r="F182" s="9">
        <v>0</v>
      </c>
      <c r="G182" s="9">
        <v>0</v>
      </c>
      <c r="H182" s="9">
        <v>0</v>
      </c>
      <c r="I182" s="9">
        <v>0</v>
      </c>
      <c r="J182" s="9">
        <v>0</v>
      </c>
      <c r="K182" s="9">
        <v>0</v>
      </c>
      <c r="L182" s="9">
        <v>0</v>
      </c>
      <c r="M182" s="9">
        <v>0</v>
      </c>
      <c r="N182" s="9">
        <v>0</v>
      </c>
      <c r="O182" s="9">
        <v>0</v>
      </c>
      <c r="P182" s="9">
        <f t="shared" si="2"/>
        <v>0</v>
      </c>
      <c r="Q182" s="10">
        <v>0</v>
      </c>
      <c r="S182" s="9">
        <f>D182*INDEX(PAY_CNVR!A2:B8,E182,2)</f>
        <v>0</v>
      </c>
    </row>
    <row r="183" spans="3:19" ht="12.75">
      <c r="C183" s="9">
        <v>0</v>
      </c>
      <c r="D183" s="9">
        <v>0</v>
      </c>
      <c r="E183" s="10">
        <v>1</v>
      </c>
      <c r="F183" s="9">
        <v>0</v>
      </c>
      <c r="G183" s="9">
        <v>0</v>
      </c>
      <c r="H183" s="9">
        <v>0</v>
      </c>
      <c r="I183" s="9">
        <v>0</v>
      </c>
      <c r="J183" s="9">
        <v>0</v>
      </c>
      <c r="K183" s="9">
        <v>0</v>
      </c>
      <c r="L183" s="9">
        <v>0</v>
      </c>
      <c r="M183" s="9">
        <v>0</v>
      </c>
      <c r="N183" s="9">
        <v>0</v>
      </c>
      <c r="O183" s="9">
        <v>0</v>
      </c>
      <c r="P183" s="9">
        <f t="shared" si="2"/>
        <v>0</v>
      </c>
      <c r="Q183" s="10">
        <v>0</v>
      </c>
      <c r="S183" s="9">
        <f>D183*INDEX(PAY_CNVR!A2:B8,E183,2)</f>
        <v>0</v>
      </c>
    </row>
    <row r="184" spans="3:19" ht="12.75">
      <c r="C184" s="9">
        <v>0</v>
      </c>
      <c r="D184" s="9">
        <v>0</v>
      </c>
      <c r="E184" s="10">
        <v>1</v>
      </c>
      <c r="F184" s="9">
        <v>0</v>
      </c>
      <c r="G184" s="9">
        <v>0</v>
      </c>
      <c r="H184" s="9">
        <v>0</v>
      </c>
      <c r="I184" s="9">
        <v>0</v>
      </c>
      <c r="J184" s="9">
        <v>0</v>
      </c>
      <c r="K184" s="9">
        <v>0</v>
      </c>
      <c r="L184" s="9">
        <v>0</v>
      </c>
      <c r="M184" s="9">
        <v>0</v>
      </c>
      <c r="N184" s="9">
        <v>0</v>
      </c>
      <c r="O184" s="9">
        <v>0</v>
      </c>
      <c r="P184" s="9">
        <f t="shared" si="2"/>
        <v>0</v>
      </c>
      <c r="Q184" s="10">
        <v>0</v>
      </c>
      <c r="S184" s="9">
        <f>D184*INDEX(PAY_CNVR!A2:B8,E184,2)</f>
        <v>0</v>
      </c>
    </row>
    <row r="185" spans="3:19" ht="12.75">
      <c r="C185" s="9">
        <v>0</v>
      </c>
      <c r="D185" s="9">
        <v>0</v>
      </c>
      <c r="E185" s="10">
        <v>1</v>
      </c>
      <c r="F185" s="9">
        <v>0</v>
      </c>
      <c r="G185" s="9">
        <v>0</v>
      </c>
      <c r="H185" s="9">
        <v>0</v>
      </c>
      <c r="I185" s="9">
        <v>0</v>
      </c>
      <c r="J185" s="9">
        <v>0</v>
      </c>
      <c r="K185" s="9">
        <v>0</v>
      </c>
      <c r="L185" s="9">
        <v>0</v>
      </c>
      <c r="M185" s="9">
        <v>0</v>
      </c>
      <c r="N185" s="9">
        <v>0</v>
      </c>
      <c r="O185" s="9">
        <v>0</v>
      </c>
      <c r="P185" s="9">
        <f t="shared" si="2"/>
        <v>0</v>
      </c>
      <c r="Q185" s="10">
        <v>0</v>
      </c>
      <c r="S185" s="9">
        <f>D185*INDEX(PAY_CNVR!A2:B8,E185,2)</f>
        <v>0</v>
      </c>
    </row>
    <row r="186" spans="3:19" ht="12.75">
      <c r="C186" s="9">
        <v>0</v>
      </c>
      <c r="D186" s="9">
        <v>0</v>
      </c>
      <c r="E186" s="10">
        <v>1</v>
      </c>
      <c r="F186" s="9">
        <v>0</v>
      </c>
      <c r="G186" s="9">
        <v>0</v>
      </c>
      <c r="H186" s="9">
        <v>0</v>
      </c>
      <c r="I186" s="9">
        <v>0</v>
      </c>
      <c r="J186" s="9">
        <v>0</v>
      </c>
      <c r="K186" s="9">
        <v>0</v>
      </c>
      <c r="L186" s="9">
        <v>0</v>
      </c>
      <c r="M186" s="9">
        <v>0</v>
      </c>
      <c r="N186" s="9">
        <v>0</v>
      </c>
      <c r="O186" s="9">
        <v>0</v>
      </c>
      <c r="P186" s="9">
        <f t="shared" si="2"/>
        <v>0</v>
      </c>
      <c r="Q186" s="10">
        <v>0</v>
      </c>
      <c r="S186" s="9">
        <f>D186*INDEX(PAY_CNVR!A2:B8,E186,2)</f>
        <v>0</v>
      </c>
    </row>
    <row r="187" spans="3:19" ht="12.75">
      <c r="C187" s="9">
        <v>0</v>
      </c>
      <c r="D187" s="9">
        <v>0</v>
      </c>
      <c r="E187" s="10">
        <v>1</v>
      </c>
      <c r="F187" s="9">
        <v>0</v>
      </c>
      <c r="G187" s="9">
        <v>0</v>
      </c>
      <c r="H187" s="9">
        <v>0</v>
      </c>
      <c r="I187" s="9">
        <v>0</v>
      </c>
      <c r="J187" s="9">
        <v>0</v>
      </c>
      <c r="K187" s="9">
        <v>0</v>
      </c>
      <c r="L187" s="9">
        <v>0</v>
      </c>
      <c r="M187" s="9">
        <v>0</v>
      </c>
      <c r="N187" s="9">
        <v>0</v>
      </c>
      <c r="O187" s="9">
        <v>0</v>
      </c>
      <c r="P187" s="9">
        <f t="shared" si="2"/>
        <v>0</v>
      </c>
      <c r="Q187" s="10">
        <v>0</v>
      </c>
      <c r="S187" s="9">
        <f>D187*INDEX(PAY_CNVR!A2:B8,E187,2)</f>
        <v>0</v>
      </c>
    </row>
    <row r="188" spans="3:19" ht="12.75">
      <c r="C188" s="9">
        <v>0</v>
      </c>
      <c r="D188" s="9">
        <v>0</v>
      </c>
      <c r="E188" s="10">
        <v>1</v>
      </c>
      <c r="F188" s="9">
        <v>0</v>
      </c>
      <c r="G188" s="9">
        <v>0</v>
      </c>
      <c r="H188" s="9">
        <v>0</v>
      </c>
      <c r="I188" s="9">
        <v>0</v>
      </c>
      <c r="J188" s="9">
        <v>0</v>
      </c>
      <c r="K188" s="9">
        <v>0</v>
      </c>
      <c r="L188" s="9">
        <v>0</v>
      </c>
      <c r="M188" s="9">
        <v>0</v>
      </c>
      <c r="N188" s="9">
        <v>0</v>
      </c>
      <c r="O188" s="9">
        <v>0</v>
      </c>
      <c r="P188" s="9">
        <f t="shared" si="2"/>
        <v>0</v>
      </c>
      <c r="Q188" s="10">
        <v>0</v>
      </c>
      <c r="S188" s="9">
        <f>D188*INDEX(PAY_CNVR!A2:B8,E188,2)</f>
        <v>0</v>
      </c>
    </row>
    <row r="189" spans="3:19" ht="12.75">
      <c r="C189" s="9">
        <v>0</v>
      </c>
      <c r="D189" s="9">
        <v>0</v>
      </c>
      <c r="E189" s="10">
        <v>1</v>
      </c>
      <c r="F189" s="9">
        <v>0</v>
      </c>
      <c r="G189" s="9">
        <v>0</v>
      </c>
      <c r="H189" s="9">
        <v>0</v>
      </c>
      <c r="I189" s="9">
        <v>0</v>
      </c>
      <c r="J189" s="9">
        <v>0</v>
      </c>
      <c r="K189" s="9">
        <v>0</v>
      </c>
      <c r="L189" s="9">
        <v>0</v>
      </c>
      <c r="M189" s="9">
        <v>0</v>
      </c>
      <c r="N189" s="9">
        <v>0</v>
      </c>
      <c r="O189" s="9">
        <v>0</v>
      </c>
      <c r="P189" s="9">
        <f t="shared" si="2"/>
        <v>0</v>
      </c>
      <c r="Q189" s="10">
        <v>0</v>
      </c>
      <c r="S189" s="9">
        <f>D189*INDEX(PAY_CNVR!A2:B8,E189,2)</f>
        <v>0</v>
      </c>
    </row>
    <row r="190" spans="3:19" ht="12.75">
      <c r="C190" s="9">
        <v>0</v>
      </c>
      <c r="D190" s="9">
        <v>0</v>
      </c>
      <c r="E190" s="10">
        <v>1</v>
      </c>
      <c r="F190" s="9">
        <v>0</v>
      </c>
      <c r="G190" s="9">
        <v>0</v>
      </c>
      <c r="H190" s="9">
        <v>0</v>
      </c>
      <c r="I190" s="9">
        <v>0</v>
      </c>
      <c r="J190" s="9">
        <v>0</v>
      </c>
      <c r="K190" s="9">
        <v>0</v>
      </c>
      <c r="L190" s="9">
        <v>0</v>
      </c>
      <c r="M190" s="9">
        <v>0</v>
      </c>
      <c r="N190" s="9">
        <v>0</v>
      </c>
      <c r="O190" s="9">
        <v>0</v>
      </c>
      <c r="P190" s="9">
        <f t="shared" si="2"/>
        <v>0</v>
      </c>
      <c r="Q190" s="10">
        <v>0</v>
      </c>
      <c r="S190" s="9">
        <f>D190*INDEX(PAY_CNVR!A2:B8,E190,2)</f>
        <v>0</v>
      </c>
    </row>
    <row r="191" spans="3:19" ht="12.75">
      <c r="C191" s="9">
        <v>0</v>
      </c>
      <c r="D191" s="9">
        <v>0</v>
      </c>
      <c r="E191" s="10">
        <v>1</v>
      </c>
      <c r="F191" s="9">
        <v>0</v>
      </c>
      <c r="G191" s="9">
        <v>0</v>
      </c>
      <c r="H191" s="9">
        <v>0</v>
      </c>
      <c r="I191" s="9">
        <v>0</v>
      </c>
      <c r="J191" s="9">
        <v>0</v>
      </c>
      <c r="K191" s="9">
        <v>0</v>
      </c>
      <c r="L191" s="9">
        <v>0</v>
      </c>
      <c r="M191" s="9">
        <v>0</v>
      </c>
      <c r="N191" s="9">
        <v>0</v>
      </c>
      <c r="O191" s="9">
        <v>0</v>
      </c>
      <c r="P191" s="9">
        <f t="shared" si="2"/>
        <v>0</v>
      </c>
      <c r="Q191" s="10">
        <v>0</v>
      </c>
      <c r="S191" s="9">
        <f>D191*INDEX(PAY_CNVR!A2:B8,E191,2)</f>
        <v>0</v>
      </c>
    </row>
    <row r="192" spans="3:19" ht="12.75">
      <c r="C192" s="9">
        <v>0</v>
      </c>
      <c r="D192" s="9">
        <v>0</v>
      </c>
      <c r="E192" s="10">
        <v>1</v>
      </c>
      <c r="F192" s="9">
        <v>0</v>
      </c>
      <c r="G192" s="9">
        <v>0</v>
      </c>
      <c r="H192" s="9">
        <v>0</v>
      </c>
      <c r="I192" s="9">
        <v>0</v>
      </c>
      <c r="J192" s="9">
        <v>0</v>
      </c>
      <c r="K192" s="9">
        <v>0</v>
      </c>
      <c r="L192" s="9">
        <v>0</v>
      </c>
      <c r="M192" s="9">
        <v>0</v>
      </c>
      <c r="N192" s="9">
        <v>0</v>
      </c>
      <c r="O192" s="9">
        <v>0</v>
      </c>
      <c r="P192" s="9">
        <f t="shared" si="2"/>
        <v>0</v>
      </c>
      <c r="Q192" s="10">
        <v>0</v>
      </c>
      <c r="S192" s="9">
        <f>D192*INDEX(PAY_CNVR!A2:B8,E192,2)</f>
        <v>0</v>
      </c>
    </row>
    <row r="193" spans="3:19" ht="12.75">
      <c r="C193" s="9">
        <v>0</v>
      </c>
      <c r="D193" s="9">
        <v>0</v>
      </c>
      <c r="E193" s="10">
        <v>1</v>
      </c>
      <c r="F193" s="9">
        <v>0</v>
      </c>
      <c r="G193" s="9">
        <v>0</v>
      </c>
      <c r="H193" s="9">
        <v>0</v>
      </c>
      <c r="I193" s="9">
        <v>0</v>
      </c>
      <c r="J193" s="9">
        <v>0</v>
      </c>
      <c r="K193" s="9">
        <v>0</v>
      </c>
      <c r="L193" s="9">
        <v>0</v>
      </c>
      <c r="M193" s="9">
        <v>0</v>
      </c>
      <c r="N193" s="9">
        <v>0</v>
      </c>
      <c r="O193" s="9">
        <v>0</v>
      </c>
      <c r="P193" s="9">
        <f t="shared" si="2"/>
        <v>0</v>
      </c>
      <c r="Q193" s="10">
        <v>0</v>
      </c>
      <c r="S193" s="9">
        <f>D193*INDEX(PAY_CNVR!A2:B8,E193,2)</f>
        <v>0</v>
      </c>
    </row>
    <row r="194" spans="3:19" ht="12.75">
      <c r="C194" s="9">
        <v>0</v>
      </c>
      <c r="D194" s="9">
        <v>0</v>
      </c>
      <c r="E194" s="10">
        <v>1</v>
      </c>
      <c r="F194" s="9">
        <v>0</v>
      </c>
      <c r="G194" s="9">
        <v>0</v>
      </c>
      <c r="H194" s="9">
        <v>0</v>
      </c>
      <c r="I194" s="9">
        <v>0</v>
      </c>
      <c r="J194" s="9">
        <v>0</v>
      </c>
      <c r="K194" s="9">
        <v>0</v>
      </c>
      <c r="L194" s="9">
        <v>0</v>
      </c>
      <c r="M194" s="9">
        <v>0</v>
      </c>
      <c r="N194" s="9">
        <v>0</v>
      </c>
      <c r="O194" s="9">
        <v>0</v>
      </c>
      <c r="P194" s="9">
        <f t="shared" si="2"/>
        <v>0</v>
      </c>
      <c r="Q194" s="10">
        <v>0</v>
      </c>
      <c r="S194" s="9">
        <f>D194*INDEX(PAY_CNVR!A2:B8,E194,2)</f>
        <v>0</v>
      </c>
    </row>
    <row r="195" spans="3:19" ht="12.75">
      <c r="C195" s="9">
        <v>0</v>
      </c>
      <c r="D195" s="9">
        <v>0</v>
      </c>
      <c r="E195" s="10">
        <v>1</v>
      </c>
      <c r="F195" s="9">
        <v>0</v>
      </c>
      <c r="G195" s="9">
        <v>0</v>
      </c>
      <c r="H195" s="9">
        <v>0</v>
      </c>
      <c r="I195" s="9">
        <v>0</v>
      </c>
      <c r="J195" s="9">
        <v>0</v>
      </c>
      <c r="K195" s="9">
        <v>0</v>
      </c>
      <c r="L195" s="9">
        <v>0</v>
      </c>
      <c r="M195" s="9">
        <v>0</v>
      </c>
      <c r="N195" s="9">
        <v>0</v>
      </c>
      <c r="O195" s="9">
        <v>0</v>
      </c>
      <c r="P195" s="9">
        <f aca="true" t="shared" si="3" ref="P195:P258">L195+M195+N195+S195</f>
        <v>0</v>
      </c>
      <c r="Q195" s="10">
        <v>0</v>
      </c>
      <c r="S195" s="9">
        <f>D195*INDEX(PAY_CNVR!A2:B8,E195,2)</f>
        <v>0</v>
      </c>
    </row>
    <row r="196" spans="3:19" ht="12.75">
      <c r="C196" s="9">
        <v>0</v>
      </c>
      <c r="D196" s="9">
        <v>0</v>
      </c>
      <c r="E196" s="10">
        <v>1</v>
      </c>
      <c r="F196" s="9">
        <v>0</v>
      </c>
      <c r="G196" s="9">
        <v>0</v>
      </c>
      <c r="H196" s="9">
        <v>0</v>
      </c>
      <c r="I196" s="9">
        <v>0</v>
      </c>
      <c r="J196" s="9">
        <v>0</v>
      </c>
      <c r="K196" s="9">
        <v>0</v>
      </c>
      <c r="L196" s="9">
        <v>0</v>
      </c>
      <c r="M196" s="9">
        <v>0</v>
      </c>
      <c r="N196" s="9">
        <v>0</v>
      </c>
      <c r="O196" s="9">
        <v>0</v>
      </c>
      <c r="P196" s="9">
        <f t="shared" si="3"/>
        <v>0</v>
      </c>
      <c r="Q196" s="10">
        <v>0</v>
      </c>
      <c r="S196" s="9">
        <f>D196*INDEX(PAY_CNVR!A2:B8,E196,2)</f>
        <v>0</v>
      </c>
    </row>
    <row r="197" spans="3:19" ht="12.75">
      <c r="C197" s="9">
        <v>0</v>
      </c>
      <c r="D197" s="9">
        <v>0</v>
      </c>
      <c r="E197" s="10">
        <v>1</v>
      </c>
      <c r="F197" s="9">
        <v>0</v>
      </c>
      <c r="G197" s="9">
        <v>0</v>
      </c>
      <c r="H197" s="9">
        <v>0</v>
      </c>
      <c r="I197" s="9">
        <v>0</v>
      </c>
      <c r="J197" s="9">
        <v>0</v>
      </c>
      <c r="K197" s="9">
        <v>0</v>
      </c>
      <c r="L197" s="9">
        <v>0</v>
      </c>
      <c r="M197" s="9">
        <v>0</v>
      </c>
      <c r="N197" s="9">
        <v>0</v>
      </c>
      <c r="O197" s="9">
        <v>0</v>
      </c>
      <c r="P197" s="9">
        <f t="shared" si="3"/>
        <v>0</v>
      </c>
      <c r="Q197" s="10">
        <v>0</v>
      </c>
      <c r="S197" s="9">
        <f>D197*INDEX(PAY_CNVR!A2:B8,E197,2)</f>
        <v>0</v>
      </c>
    </row>
    <row r="198" spans="3:19" ht="12.75">
      <c r="C198" s="9">
        <v>0</v>
      </c>
      <c r="D198" s="9">
        <v>0</v>
      </c>
      <c r="E198" s="10">
        <v>1</v>
      </c>
      <c r="F198" s="9">
        <v>0</v>
      </c>
      <c r="G198" s="9">
        <v>0</v>
      </c>
      <c r="H198" s="9">
        <v>0</v>
      </c>
      <c r="I198" s="9">
        <v>0</v>
      </c>
      <c r="J198" s="9">
        <v>0</v>
      </c>
      <c r="K198" s="9">
        <v>0</v>
      </c>
      <c r="L198" s="9">
        <v>0</v>
      </c>
      <c r="M198" s="9">
        <v>0</v>
      </c>
      <c r="N198" s="9">
        <v>0</v>
      </c>
      <c r="O198" s="9">
        <v>0</v>
      </c>
      <c r="P198" s="9">
        <f t="shared" si="3"/>
        <v>0</v>
      </c>
      <c r="Q198" s="10">
        <v>0</v>
      </c>
      <c r="S198" s="9">
        <f>D198*INDEX(PAY_CNVR!A2:B8,E198,2)</f>
        <v>0</v>
      </c>
    </row>
    <row r="199" spans="3:19" ht="12.75">
      <c r="C199" s="9">
        <v>0</v>
      </c>
      <c r="D199" s="9">
        <v>0</v>
      </c>
      <c r="E199" s="10">
        <v>1</v>
      </c>
      <c r="F199" s="9">
        <v>0</v>
      </c>
      <c r="G199" s="9">
        <v>0</v>
      </c>
      <c r="H199" s="9">
        <v>0</v>
      </c>
      <c r="I199" s="9">
        <v>0</v>
      </c>
      <c r="J199" s="9">
        <v>0</v>
      </c>
      <c r="K199" s="9">
        <v>0</v>
      </c>
      <c r="L199" s="9">
        <v>0</v>
      </c>
      <c r="M199" s="9">
        <v>0</v>
      </c>
      <c r="N199" s="9">
        <v>0</v>
      </c>
      <c r="O199" s="9">
        <v>0</v>
      </c>
      <c r="P199" s="9">
        <f t="shared" si="3"/>
        <v>0</v>
      </c>
      <c r="Q199" s="10">
        <v>0</v>
      </c>
      <c r="S199" s="9">
        <f>D199*INDEX(PAY_CNVR!A2:B8,E199,2)</f>
        <v>0</v>
      </c>
    </row>
    <row r="200" spans="3:19" ht="12.75">
      <c r="C200" s="9">
        <v>0</v>
      </c>
      <c r="D200" s="9">
        <v>0</v>
      </c>
      <c r="E200" s="10">
        <v>1</v>
      </c>
      <c r="F200" s="9">
        <v>0</v>
      </c>
      <c r="G200" s="9">
        <v>0</v>
      </c>
      <c r="H200" s="9">
        <v>0</v>
      </c>
      <c r="I200" s="9">
        <v>0</v>
      </c>
      <c r="J200" s="9">
        <v>0</v>
      </c>
      <c r="K200" s="9">
        <v>0</v>
      </c>
      <c r="L200" s="9">
        <v>0</v>
      </c>
      <c r="M200" s="9">
        <v>0</v>
      </c>
      <c r="N200" s="9">
        <v>0</v>
      </c>
      <c r="O200" s="9">
        <v>0</v>
      </c>
      <c r="P200" s="9">
        <f t="shared" si="3"/>
        <v>0</v>
      </c>
      <c r="Q200" s="10">
        <v>0</v>
      </c>
      <c r="S200" s="9">
        <f>D200*INDEX(PAY_CNVR!A2:B8,E200,2)</f>
        <v>0</v>
      </c>
    </row>
    <row r="201" spans="3:19" ht="12.75">
      <c r="C201" s="9">
        <v>0</v>
      </c>
      <c r="D201" s="9">
        <v>0</v>
      </c>
      <c r="E201" s="10">
        <v>1</v>
      </c>
      <c r="F201" s="9">
        <v>0</v>
      </c>
      <c r="G201" s="9">
        <v>0</v>
      </c>
      <c r="H201" s="9">
        <v>0</v>
      </c>
      <c r="I201" s="9">
        <v>0</v>
      </c>
      <c r="J201" s="9">
        <v>0</v>
      </c>
      <c r="K201" s="9">
        <v>0</v>
      </c>
      <c r="L201" s="9">
        <v>0</v>
      </c>
      <c r="M201" s="9">
        <v>0</v>
      </c>
      <c r="N201" s="9">
        <v>0</v>
      </c>
      <c r="O201" s="9">
        <v>0</v>
      </c>
      <c r="P201" s="9">
        <f t="shared" si="3"/>
        <v>0</v>
      </c>
      <c r="Q201" s="10">
        <v>0</v>
      </c>
      <c r="S201" s="9">
        <f>D201*INDEX(PAY_CNVR!A2:B8,E201,2)</f>
        <v>0</v>
      </c>
    </row>
    <row r="202" spans="3:19" ht="12.75">
      <c r="C202" s="9">
        <v>0</v>
      </c>
      <c r="D202" s="9">
        <v>0</v>
      </c>
      <c r="E202" s="10">
        <v>1</v>
      </c>
      <c r="F202" s="9">
        <v>0</v>
      </c>
      <c r="G202" s="9">
        <v>0</v>
      </c>
      <c r="H202" s="9">
        <v>0</v>
      </c>
      <c r="I202" s="9">
        <v>0</v>
      </c>
      <c r="J202" s="9">
        <v>0</v>
      </c>
      <c r="K202" s="9">
        <v>0</v>
      </c>
      <c r="L202" s="9">
        <v>0</v>
      </c>
      <c r="M202" s="9">
        <v>0</v>
      </c>
      <c r="N202" s="9">
        <v>0</v>
      </c>
      <c r="O202" s="9">
        <v>0</v>
      </c>
      <c r="P202" s="9">
        <f t="shared" si="3"/>
        <v>0</v>
      </c>
      <c r="Q202" s="10">
        <v>0</v>
      </c>
      <c r="S202" s="9">
        <f>D202*INDEX(PAY_CNVR!A2:B8,E202,2)</f>
        <v>0</v>
      </c>
    </row>
    <row r="203" spans="3:19" ht="12.75">
      <c r="C203" s="9">
        <v>0</v>
      </c>
      <c r="D203" s="9">
        <v>0</v>
      </c>
      <c r="E203" s="10">
        <v>1</v>
      </c>
      <c r="F203" s="9">
        <v>0</v>
      </c>
      <c r="G203" s="9">
        <v>0</v>
      </c>
      <c r="H203" s="9">
        <v>0</v>
      </c>
      <c r="I203" s="9">
        <v>0</v>
      </c>
      <c r="J203" s="9">
        <v>0</v>
      </c>
      <c r="K203" s="9">
        <v>0</v>
      </c>
      <c r="L203" s="9">
        <v>0</v>
      </c>
      <c r="M203" s="9">
        <v>0</v>
      </c>
      <c r="N203" s="9">
        <v>0</v>
      </c>
      <c r="O203" s="9">
        <v>0</v>
      </c>
      <c r="P203" s="9">
        <f t="shared" si="3"/>
        <v>0</v>
      </c>
      <c r="Q203" s="10">
        <v>0</v>
      </c>
      <c r="S203" s="9">
        <f>D203*INDEX(PAY_CNVR!A2:B8,E203,2)</f>
        <v>0</v>
      </c>
    </row>
    <row r="204" spans="3:19" ht="12.75">
      <c r="C204" s="9">
        <v>0</v>
      </c>
      <c r="D204" s="9">
        <v>0</v>
      </c>
      <c r="E204" s="10">
        <v>1</v>
      </c>
      <c r="F204" s="9">
        <v>0</v>
      </c>
      <c r="G204" s="9">
        <v>0</v>
      </c>
      <c r="H204" s="9">
        <v>0</v>
      </c>
      <c r="I204" s="9">
        <v>0</v>
      </c>
      <c r="J204" s="9">
        <v>0</v>
      </c>
      <c r="K204" s="9">
        <v>0</v>
      </c>
      <c r="L204" s="9">
        <v>0</v>
      </c>
      <c r="M204" s="9">
        <v>0</v>
      </c>
      <c r="N204" s="9">
        <v>0</v>
      </c>
      <c r="O204" s="9">
        <v>0</v>
      </c>
      <c r="P204" s="9">
        <f t="shared" si="3"/>
        <v>0</v>
      </c>
      <c r="Q204" s="10">
        <v>0</v>
      </c>
      <c r="S204" s="9">
        <f>D204*INDEX(PAY_CNVR!A2:B8,E204,2)</f>
        <v>0</v>
      </c>
    </row>
    <row r="205" spans="3:19" ht="12.75">
      <c r="C205" s="9">
        <v>0</v>
      </c>
      <c r="D205" s="9">
        <v>0</v>
      </c>
      <c r="E205" s="10">
        <v>1</v>
      </c>
      <c r="F205" s="9">
        <v>0</v>
      </c>
      <c r="G205" s="9">
        <v>0</v>
      </c>
      <c r="H205" s="9">
        <v>0</v>
      </c>
      <c r="I205" s="9">
        <v>0</v>
      </c>
      <c r="J205" s="9">
        <v>0</v>
      </c>
      <c r="K205" s="9">
        <v>0</v>
      </c>
      <c r="L205" s="9">
        <v>0</v>
      </c>
      <c r="M205" s="9">
        <v>0</v>
      </c>
      <c r="N205" s="9">
        <v>0</v>
      </c>
      <c r="O205" s="9">
        <v>0</v>
      </c>
      <c r="P205" s="9">
        <f t="shared" si="3"/>
        <v>0</v>
      </c>
      <c r="Q205" s="10">
        <v>0</v>
      </c>
      <c r="S205" s="9">
        <f>D205*INDEX(PAY_CNVR!A2:B8,E205,2)</f>
        <v>0</v>
      </c>
    </row>
    <row r="206" spans="3:19" ht="12.75">
      <c r="C206" s="9">
        <v>0</v>
      </c>
      <c r="D206" s="9">
        <v>0</v>
      </c>
      <c r="E206" s="10">
        <v>1</v>
      </c>
      <c r="F206" s="9">
        <v>0</v>
      </c>
      <c r="G206" s="9">
        <v>0</v>
      </c>
      <c r="H206" s="9">
        <v>0</v>
      </c>
      <c r="I206" s="9">
        <v>0</v>
      </c>
      <c r="J206" s="9">
        <v>0</v>
      </c>
      <c r="K206" s="9">
        <v>0</v>
      </c>
      <c r="L206" s="9">
        <v>0</v>
      </c>
      <c r="M206" s="9">
        <v>0</v>
      </c>
      <c r="N206" s="9">
        <v>0</v>
      </c>
      <c r="O206" s="9">
        <v>0</v>
      </c>
      <c r="P206" s="9">
        <f t="shared" si="3"/>
        <v>0</v>
      </c>
      <c r="Q206" s="10">
        <v>0</v>
      </c>
      <c r="S206" s="9">
        <f>D206*INDEX(PAY_CNVR!A2:B8,E206,2)</f>
        <v>0</v>
      </c>
    </row>
    <row r="207" spans="3:19" ht="12.75">
      <c r="C207" s="9">
        <v>0</v>
      </c>
      <c r="D207" s="9">
        <v>0</v>
      </c>
      <c r="E207" s="10">
        <v>1</v>
      </c>
      <c r="F207" s="9">
        <v>0</v>
      </c>
      <c r="G207" s="9">
        <v>0</v>
      </c>
      <c r="H207" s="9">
        <v>0</v>
      </c>
      <c r="I207" s="9">
        <v>0</v>
      </c>
      <c r="J207" s="9">
        <v>0</v>
      </c>
      <c r="K207" s="9">
        <v>0</v>
      </c>
      <c r="L207" s="9">
        <v>0</v>
      </c>
      <c r="M207" s="9">
        <v>0</v>
      </c>
      <c r="N207" s="9">
        <v>0</v>
      </c>
      <c r="O207" s="9">
        <v>0</v>
      </c>
      <c r="P207" s="9">
        <f t="shared" si="3"/>
        <v>0</v>
      </c>
      <c r="Q207" s="10">
        <v>0</v>
      </c>
      <c r="S207" s="9">
        <f>D207*INDEX(PAY_CNVR!A2:B8,E207,2)</f>
        <v>0</v>
      </c>
    </row>
    <row r="208" spans="3:19" ht="12.75">
      <c r="C208" s="9">
        <v>0</v>
      </c>
      <c r="D208" s="9">
        <v>0</v>
      </c>
      <c r="E208" s="10">
        <v>1</v>
      </c>
      <c r="F208" s="9">
        <v>0</v>
      </c>
      <c r="G208" s="9">
        <v>0</v>
      </c>
      <c r="H208" s="9">
        <v>0</v>
      </c>
      <c r="I208" s="9">
        <v>0</v>
      </c>
      <c r="J208" s="9">
        <v>0</v>
      </c>
      <c r="K208" s="9">
        <v>0</v>
      </c>
      <c r="L208" s="9">
        <v>0</v>
      </c>
      <c r="M208" s="9">
        <v>0</v>
      </c>
      <c r="N208" s="9">
        <v>0</v>
      </c>
      <c r="O208" s="9">
        <v>0</v>
      </c>
      <c r="P208" s="9">
        <f t="shared" si="3"/>
        <v>0</v>
      </c>
      <c r="Q208" s="10">
        <v>0</v>
      </c>
      <c r="S208" s="9">
        <f>D208*INDEX(PAY_CNVR!A2:B8,E208,2)</f>
        <v>0</v>
      </c>
    </row>
    <row r="209" spans="3:19" ht="12.75">
      <c r="C209" s="9">
        <v>0</v>
      </c>
      <c r="D209" s="9">
        <v>0</v>
      </c>
      <c r="E209" s="10">
        <v>1</v>
      </c>
      <c r="F209" s="9">
        <v>0</v>
      </c>
      <c r="G209" s="9">
        <v>0</v>
      </c>
      <c r="H209" s="9">
        <v>0</v>
      </c>
      <c r="I209" s="9">
        <v>0</v>
      </c>
      <c r="J209" s="9">
        <v>0</v>
      </c>
      <c r="K209" s="9">
        <v>0</v>
      </c>
      <c r="L209" s="9">
        <v>0</v>
      </c>
      <c r="M209" s="9">
        <v>0</v>
      </c>
      <c r="N209" s="9">
        <v>0</v>
      </c>
      <c r="O209" s="9">
        <v>0</v>
      </c>
      <c r="P209" s="9">
        <f t="shared" si="3"/>
        <v>0</v>
      </c>
      <c r="Q209" s="10">
        <v>0</v>
      </c>
      <c r="S209" s="9">
        <f>D209*INDEX(PAY_CNVR!A2:B8,E209,2)</f>
        <v>0</v>
      </c>
    </row>
    <row r="210" spans="3:19" ht="12.75">
      <c r="C210" s="9">
        <v>0</v>
      </c>
      <c r="D210" s="9">
        <v>0</v>
      </c>
      <c r="E210" s="10">
        <v>1</v>
      </c>
      <c r="F210" s="9">
        <v>0</v>
      </c>
      <c r="G210" s="9">
        <v>0</v>
      </c>
      <c r="H210" s="9">
        <v>0</v>
      </c>
      <c r="I210" s="9">
        <v>0</v>
      </c>
      <c r="J210" s="9">
        <v>0</v>
      </c>
      <c r="K210" s="9">
        <v>0</v>
      </c>
      <c r="L210" s="9">
        <v>0</v>
      </c>
      <c r="M210" s="9">
        <v>0</v>
      </c>
      <c r="N210" s="9">
        <v>0</v>
      </c>
      <c r="O210" s="9">
        <v>0</v>
      </c>
      <c r="P210" s="9">
        <f t="shared" si="3"/>
        <v>0</v>
      </c>
      <c r="Q210" s="10">
        <v>0</v>
      </c>
      <c r="S210" s="9">
        <f>D210*INDEX(PAY_CNVR!A2:B8,E210,2)</f>
        <v>0</v>
      </c>
    </row>
    <row r="211" spans="3:19" ht="12.75">
      <c r="C211" s="9">
        <v>0</v>
      </c>
      <c r="D211" s="9">
        <v>0</v>
      </c>
      <c r="E211" s="10">
        <v>1</v>
      </c>
      <c r="F211" s="9">
        <v>0</v>
      </c>
      <c r="G211" s="9">
        <v>0</v>
      </c>
      <c r="H211" s="9">
        <v>0</v>
      </c>
      <c r="I211" s="9">
        <v>0</v>
      </c>
      <c r="J211" s="9">
        <v>0</v>
      </c>
      <c r="K211" s="9">
        <v>0</v>
      </c>
      <c r="L211" s="9">
        <v>0</v>
      </c>
      <c r="M211" s="9">
        <v>0</v>
      </c>
      <c r="N211" s="9">
        <v>0</v>
      </c>
      <c r="O211" s="9">
        <v>0</v>
      </c>
      <c r="P211" s="9">
        <f t="shared" si="3"/>
        <v>0</v>
      </c>
      <c r="Q211" s="10">
        <v>0</v>
      </c>
      <c r="S211" s="9">
        <f>D211*INDEX(PAY_CNVR!A2:B8,E211,2)</f>
        <v>0</v>
      </c>
    </row>
    <row r="212" spans="3:19" ht="12.75">
      <c r="C212" s="9">
        <v>0</v>
      </c>
      <c r="D212" s="9">
        <v>0</v>
      </c>
      <c r="E212" s="10">
        <v>1</v>
      </c>
      <c r="F212" s="9">
        <v>0</v>
      </c>
      <c r="G212" s="9">
        <v>0</v>
      </c>
      <c r="H212" s="9">
        <v>0</v>
      </c>
      <c r="I212" s="9">
        <v>0</v>
      </c>
      <c r="J212" s="9">
        <v>0</v>
      </c>
      <c r="K212" s="9">
        <v>0</v>
      </c>
      <c r="L212" s="9">
        <v>0</v>
      </c>
      <c r="M212" s="9">
        <v>0</v>
      </c>
      <c r="N212" s="9">
        <v>0</v>
      </c>
      <c r="O212" s="9">
        <v>0</v>
      </c>
      <c r="P212" s="9">
        <f t="shared" si="3"/>
        <v>0</v>
      </c>
      <c r="Q212" s="10">
        <v>0</v>
      </c>
      <c r="S212" s="9">
        <f>D212*INDEX(PAY_CNVR!A2:B8,E212,2)</f>
        <v>0</v>
      </c>
    </row>
    <row r="213" spans="3:19" ht="12.75">
      <c r="C213" s="9">
        <v>0</v>
      </c>
      <c r="D213" s="9">
        <v>0</v>
      </c>
      <c r="E213" s="10">
        <v>1</v>
      </c>
      <c r="F213" s="9">
        <v>0</v>
      </c>
      <c r="G213" s="9">
        <v>0</v>
      </c>
      <c r="H213" s="9">
        <v>0</v>
      </c>
      <c r="I213" s="9">
        <v>0</v>
      </c>
      <c r="J213" s="9">
        <v>0</v>
      </c>
      <c r="K213" s="9">
        <v>0</v>
      </c>
      <c r="L213" s="9">
        <v>0</v>
      </c>
      <c r="M213" s="9">
        <v>0</v>
      </c>
      <c r="N213" s="9">
        <v>0</v>
      </c>
      <c r="O213" s="9">
        <v>0</v>
      </c>
      <c r="P213" s="9">
        <f t="shared" si="3"/>
        <v>0</v>
      </c>
      <c r="Q213" s="10">
        <v>0</v>
      </c>
      <c r="S213" s="9">
        <f>D213*INDEX(PAY_CNVR!A2:B8,E213,2)</f>
        <v>0</v>
      </c>
    </row>
    <row r="214" spans="3:19" ht="12.75">
      <c r="C214" s="9">
        <v>0</v>
      </c>
      <c r="D214" s="9">
        <v>0</v>
      </c>
      <c r="E214" s="10">
        <v>1</v>
      </c>
      <c r="F214" s="9">
        <v>0</v>
      </c>
      <c r="G214" s="9">
        <v>0</v>
      </c>
      <c r="H214" s="9">
        <v>0</v>
      </c>
      <c r="I214" s="9">
        <v>0</v>
      </c>
      <c r="J214" s="9">
        <v>0</v>
      </c>
      <c r="K214" s="9">
        <v>0</v>
      </c>
      <c r="L214" s="9">
        <v>0</v>
      </c>
      <c r="M214" s="9">
        <v>0</v>
      </c>
      <c r="N214" s="9">
        <v>0</v>
      </c>
      <c r="O214" s="9">
        <v>0</v>
      </c>
      <c r="P214" s="9">
        <f t="shared" si="3"/>
        <v>0</v>
      </c>
      <c r="Q214" s="10">
        <v>0</v>
      </c>
      <c r="S214" s="9">
        <f>D214*INDEX(PAY_CNVR!A2:B8,E214,2)</f>
        <v>0</v>
      </c>
    </row>
    <row r="215" spans="3:19" ht="12.75">
      <c r="C215" s="9">
        <v>0</v>
      </c>
      <c r="D215" s="9">
        <v>0</v>
      </c>
      <c r="E215" s="10">
        <v>1</v>
      </c>
      <c r="F215" s="9">
        <v>0</v>
      </c>
      <c r="G215" s="9">
        <v>0</v>
      </c>
      <c r="H215" s="9">
        <v>0</v>
      </c>
      <c r="I215" s="9">
        <v>0</v>
      </c>
      <c r="J215" s="9">
        <v>0</v>
      </c>
      <c r="K215" s="9">
        <v>0</v>
      </c>
      <c r="L215" s="9">
        <v>0</v>
      </c>
      <c r="M215" s="9">
        <v>0</v>
      </c>
      <c r="N215" s="9">
        <v>0</v>
      </c>
      <c r="O215" s="9">
        <v>0</v>
      </c>
      <c r="P215" s="9">
        <f t="shared" si="3"/>
        <v>0</v>
      </c>
      <c r="Q215" s="10">
        <v>0</v>
      </c>
      <c r="S215" s="9">
        <f>D215*INDEX(PAY_CNVR!A2:B8,E215,2)</f>
        <v>0</v>
      </c>
    </row>
    <row r="216" spans="3:19" ht="12.75">
      <c r="C216" s="9">
        <v>0</v>
      </c>
      <c r="D216" s="9">
        <v>0</v>
      </c>
      <c r="E216" s="10">
        <v>1</v>
      </c>
      <c r="F216" s="9">
        <v>0</v>
      </c>
      <c r="G216" s="9">
        <v>0</v>
      </c>
      <c r="H216" s="9">
        <v>0</v>
      </c>
      <c r="I216" s="9">
        <v>0</v>
      </c>
      <c r="J216" s="9">
        <v>0</v>
      </c>
      <c r="K216" s="9">
        <v>0</v>
      </c>
      <c r="L216" s="9">
        <v>0</v>
      </c>
      <c r="M216" s="9">
        <v>0</v>
      </c>
      <c r="N216" s="9">
        <v>0</v>
      </c>
      <c r="O216" s="9">
        <v>0</v>
      </c>
      <c r="P216" s="9">
        <f t="shared" si="3"/>
        <v>0</v>
      </c>
      <c r="Q216" s="10">
        <v>0</v>
      </c>
      <c r="S216" s="9">
        <f>D216*INDEX(PAY_CNVR!A2:B8,E216,2)</f>
        <v>0</v>
      </c>
    </row>
    <row r="217" spans="3:19" ht="12.75">
      <c r="C217" s="9">
        <v>0</v>
      </c>
      <c r="D217" s="9">
        <v>0</v>
      </c>
      <c r="E217" s="10">
        <v>1</v>
      </c>
      <c r="F217" s="9">
        <v>0</v>
      </c>
      <c r="G217" s="9">
        <v>0</v>
      </c>
      <c r="H217" s="9">
        <v>0</v>
      </c>
      <c r="I217" s="9">
        <v>0</v>
      </c>
      <c r="J217" s="9">
        <v>0</v>
      </c>
      <c r="K217" s="9">
        <v>0</v>
      </c>
      <c r="L217" s="9">
        <v>0</v>
      </c>
      <c r="M217" s="9">
        <v>0</v>
      </c>
      <c r="N217" s="9">
        <v>0</v>
      </c>
      <c r="O217" s="9">
        <v>0</v>
      </c>
      <c r="P217" s="9">
        <f t="shared" si="3"/>
        <v>0</v>
      </c>
      <c r="Q217" s="10">
        <v>0</v>
      </c>
      <c r="S217" s="9">
        <f>D217*INDEX(PAY_CNVR!A2:B8,E217,2)</f>
        <v>0</v>
      </c>
    </row>
    <row r="218" spans="3:19" ht="12.75">
      <c r="C218" s="9">
        <v>0</v>
      </c>
      <c r="D218" s="9">
        <v>0</v>
      </c>
      <c r="E218" s="10">
        <v>1</v>
      </c>
      <c r="F218" s="9">
        <v>0</v>
      </c>
      <c r="G218" s="9">
        <v>0</v>
      </c>
      <c r="H218" s="9">
        <v>0</v>
      </c>
      <c r="I218" s="9">
        <v>0</v>
      </c>
      <c r="J218" s="9">
        <v>0</v>
      </c>
      <c r="K218" s="9">
        <v>0</v>
      </c>
      <c r="L218" s="9">
        <v>0</v>
      </c>
      <c r="M218" s="9">
        <v>0</v>
      </c>
      <c r="N218" s="9">
        <v>0</v>
      </c>
      <c r="O218" s="9">
        <v>0</v>
      </c>
      <c r="P218" s="9">
        <f t="shared" si="3"/>
        <v>0</v>
      </c>
      <c r="Q218" s="10">
        <v>0</v>
      </c>
      <c r="S218" s="9">
        <f>D218*INDEX(PAY_CNVR!A2:B8,E218,2)</f>
        <v>0</v>
      </c>
    </row>
    <row r="219" spans="3:19" ht="12.75">
      <c r="C219" s="9">
        <v>0</v>
      </c>
      <c r="D219" s="9">
        <v>0</v>
      </c>
      <c r="E219" s="10">
        <v>1</v>
      </c>
      <c r="F219" s="9">
        <v>0</v>
      </c>
      <c r="G219" s="9">
        <v>0</v>
      </c>
      <c r="H219" s="9">
        <v>0</v>
      </c>
      <c r="I219" s="9">
        <v>0</v>
      </c>
      <c r="J219" s="9">
        <v>0</v>
      </c>
      <c r="K219" s="9">
        <v>0</v>
      </c>
      <c r="L219" s="9">
        <v>0</v>
      </c>
      <c r="M219" s="9">
        <v>0</v>
      </c>
      <c r="N219" s="9">
        <v>0</v>
      </c>
      <c r="O219" s="9">
        <v>0</v>
      </c>
      <c r="P219" s="9">
        <f t="shared" si="3"/>
        <v>0</v>
      </c>
      <c r="Q219" s="10">
        <v>0</v>
      </c>
      <c r="S219" s="9">
        <f>D219*INDEX(PAY_CNVR!A2:B8,E219,2)</f>
        <v>0</v>
      </c>
    </row>
    <row r="220" spans="3:19" ht="12.75">
      <c r="C220" s="9">
        <v>0</v>
      </c>
      <c r="D220" s="9">
        <v>0</v>
      </c>
      <c r="E220" s="10">
        <v>1</v>
      </c>
      <c r="F220" s="9">
        <v>0</v>
      </c>
      <c r="G220" s="9">
        <v>0</v>
      </c>
      <c r="H220" s="9">
        <v>0</v>
      </c>
      <c r="I220" s="9">
        <v>0</v>
      </c>
      <c r="J220" s="9">
        <v>0</v>
      </c>
      <c r="K220" s="9">
        <v>0</v>
      </c>
      <c r="L220" s="9">
        <v>0</v>
      </c>
      <c r="M220" s="9">
        <v>0</v>
      </c>
      <c r="N220" s="9">
        <v>0</v>
      </c>
      <c r="O220" s="9">
        <v>0</v>
      </c>
      <c r="P220" s="9">
        <f t="shared" si="3"/>
        <v>0</v>
      </c>
      <c r="Q220" s="10">
        <v>0</v>
      </c>
      <c r="S220" s="9">
        <f>D220*INDEX(PAY_CNVR!A2:B8,E220,2)</f>
        <v>0</v>
      </c>
    </row>
    <row r="221" spans="3:19" ht="12.75">
      <c r="C221" s="9">
        <v>0</v>
      </c>
      <c r="D221" s="9">
        <v>0</v>
      </c>
      <c r="E221" s="10">
        <v>1</v>
      </c>
      <c r="F221" s="9">
        <v>0</v>
      </c>
      <c r="G221" s="9">
        <v>0</v>
      </c>
      <c r="H221" s="9">
        <v>0</v>
      </c>
      <c r="I221" s="9">
        <v>0</v>
      </c>
      <c r="J221" s="9">
        <v>0</v>
      </c>
      <c r="K221" s="9">
        <v>0</v>
      </c>
      <c r="L221" s="9">
        <v>0</v>
      </c>
      <c r="M221" s="9">
        <v>0</v>
      </c>
      <c r="N221" s="9">
        <v>0</v>
      </c>
      <c r="O221" s="9">
        <v>0</v>
      </c>
      <c r="P221" s="9">
        <f t="shared" si="3"/>
        <v>0</v>
      </c>
      <c r="Q221" s="10">
        <v>0</v>
      </c>
      <c r="S221" s="9">
        <f>D221*INDEX(PAY_CNVR!A2:B8,E221,2)</f>
        <v>0</v>
      </c>
    </row>
    <row r="222" spans="3:19" ht="12.75">
      <c r="C222" s="9">
        <v>0</v>
      </c>
      <c r="D222" s="9">
        <v>0</v>
      </c>
      <c r="E222" s="10">
        <v>1</v>
      </c>
      <c r="F222" s="9">
        <v>0</v>
      </c>
      <c r="G222" s="9">
        <v>0</v>
      </c>
      <c r="H222" s="9">
        <v>0</v>
      </c>
      <c r="I222" s="9">
        <v>0</v>
      </c>
      <c r="J222" s="9">
        <v>0</v>
      </c>
      <c r="K222" s="9">
        <v>0</v>
      </c>
      <c r="L222" s="9">
        <v>0</v>
      </c>
      <c r="M222" s="9">
        <v>0</v>
      </c>
      <c r="N222" s="9">
        <v>0</v>
      </c>
      <c r="O222" s="9">
        <v>0</v>
      </c>
      <c r="P222" s="9">
        <f t="shared" si="3"/>
        <v>0</v>
      </c>
      <c r="Q222" s="10">
        <v>0</v>
      </c>
      <c r="S222" s="9">
        <f>D222*INDEX(PAY_CNVR!A2:B8,E222,2)</f>
        <v>0</v>
      </c>
    </row>
    <row r="223" spans="3:19" ht="12.75">
      <c r="C223" s="9">
        <v>0</v>
      </c>
      <c r="D223" s="9">
        <v>0</v>
      </c>
      <c r="E223" s="10">
        <v>1</v>
      </c>
      <c r="F223" s="9">
        <v>0</v>
      </c>
      <c r="G223" s="9">
        <v>0</v>
      </c>
      <c r="H223" s="9">
        <v>0</v>
      </c>
      <c r="I223" s="9">
        <v>0</v>
      </c>
      <c r="J223" s="9">
        <v>0</v>
      </c>
      <c r="K223" s="9">
        <v>0</v>
      </c>
      <c r="L223" s="9">
        <v>0</v>
      </c>
      <c r="M223" s="9">
        <v>0</v>
      </c>
      <c r="N223" s="9">
        <v>0</v>
      </c>
      <c r="O223" s="9">
        <v>0</v>
      </c>
      <c r="P223" s="9">
        <f t="shared" si="3"/>
        <v>0</v>
      </c>
      <c r="Q223" s="10">
        <v>0</v>
      </c>
      <c r="S223" s="9">
        <f>D223*INDEX(PAY_CNVR!A2:B8,E223,2)</f>
        <v>0</v>
      </c>
    </row>
    <row r="224" spans="3:19" ht="12.75">
      <c r="C224" s="9">
        <v>0</v>
      </c>
      <c r="D224" s="9">
        <v>0</v>
      </c>
      <c r="E224" s="10">
        <v>1</v>
      </c>
      <c r="F224" s="9">
        <v>0</v>
      </c>
      <c r="G224" s="9">
        <v>0</v>
      </c>
      <c r="H224" s="9">
        <v>0</v>
      </c>
      <c r="I224" s="9">
        <v>0</v>
      </c>
      <c r="J224" s="9">
        <v>0</v>
      </c>
      <c r="K224" s="9">
        <v>0</v>
      </c>
      <c r="L224" s="9">
        <v>0</v>
      </c>
      <c r="M224" s="9">
        <v>0</v>
      </c>
      <c r="N224" s="9">
        <v>0</v>
      </c>
      <c r="O224" s="9">
        <v>0</v>
      </c>
      <c r="P224" s="9">
        <f t="shared" si="3"/>
        <v>0</v>
      </c>
      <c r="Q224" s="10">
        <v>0</v>
      </c>
      <c r="S224" s="9">
        <f>D224*INDEX(PAY_CNVR!A2:B8,E224,2)</f>
        <v>0</v>
      </c>
    </row>
    <row r="225" spans="3:19" ht="12.75">
      <c r="C225" s="9">
        <v>0</v>
      </c>
      <c r="D225" s="9">
        <v>0</v>
      </c>
      <c r="E225" s="10">
        <v>1</v>
      </c>
      <c r="F225" s="9">
        <v>0</v>
      </c>
      <c r="G225" s="9">
        <v>0</v>
      </c>
      <c r="H225" s="9">
        <v>0</v>
      </c>
      <c r="I225" s="9">
        <v>0</v>
      </c>
      <c r="J225" s="9">
        <v>0</v>
      </c>
      <c r="K225" s="9">
        <v>0</v>
      </c>
      <c r="L225" s="9">
        <v>0</v>
      </c>
      <c r="M225" s="9">
        <v>0</v>
      </c>
      <c r="N225" s="9">
        <v>0</v>
      </c>
      <c r="O225" s="9">
        <v>0</v>
      </c>
      <c r="P225" s="9">
        <f t="shared" si="3"/>
        <v>0</v>
      </c>
      <c r="Q225" s="10">
        <v>0</v>
      </c>
      <c r="S225" s="9">
        <f>D225*INDEX(PAY_CNVR!A2:B8,E225,2)</f>
        <v>0</v>
      </c>
    </row>
    <row r="226" spans="3:19" ht="12.75">
      <c r="C226" s="9">
        <v>0</v>
      </c>
      <c r="D226" s="9">
        <v>0</v>
      </c>
      <c r="E226" s="10">
        <v>1</v>
      </c>
      <c r="F226" s="9">
        <v>0</v>
      </c>
      <c r="G226" s="9">
        <v>0</v>
      </c>
      <c r="H226" s="9">
        <v>0</v>
      </c>
      <c r="I226" s="9">
        <v>0</v>
      </c>
      <c r="J226" s="9">
        <v>0</v>
      </c>
      <c r="K226" s="9">
        <v>0</v>
      </c>
      <c r="L226" s="9">
        <v>0</v>
      </c>
      <c r="M226" s="9">
        <v>0</v>
      </c>
      <c r="N226" s="9">
        <v>0</v>
      </c>
      <c r="O226" s="9">
        <v>0</v>
      </c>
      <c r="P226" s="9">
        <f t="shared" si="3"/>
        <v>0</v>
      </c>
      <c r="Q226" s="10">
        <v>0</v>
      </c>
      <c r="S226" s="9">
        <f>D226*INDEX(PAY_CNVR!A2:B8,E226,2)</f>
        <v>0</v>
      </c>
    </row>
    <row r="227" spans="3:19" ht="12.75">
      <c r="C227" s="9">
        <v>0</v>
      </c>
      <c r="D227" s="9">
        <v>0</v>
      </c>
      <c r="E227" s="10">
        <v>1</v>
      </c>
      <c r="F227" s="9">
        <v>0</v>
      </c>
      <c r="G227" s="9">
        <v>0</v>
      </c>
      <c r="H227" s="9">
        <v>0</v>
      </c>
      <c r="I227" s="9">
        <v>0</v>
      </c>
      <c r="J227" s="9">
        <v>0</v>
      </c>
      <c r="K227" s="9">
        <v>0</v>
      </c>
      <c r="L227" s="9">
        <v>0</v>
      </c>
      <c r="M227" s="9">
        <v>0</v>
      </c>
      <c r="N227" s="9">
        <v>0</v>
      </c>
      <c r="O227" s="9">
        <v>0</v>
      </c>
      <c r="P227" s="9">
        <f t="shared" si="3"/>
        <v>0</v>
      </c>
      <c r="Q227" s="10">
        <v>0</v>
      </c>
      <c r="S227" s="9">
        <f>D227*INDEX(PAY_CNVR!A2:B8,E227,2)</f>
        <v>0</v>
      </c>
    </row>
    <row r="228" spans="3:19" ht="12.75">
      <c r="C228" s="9">
        <v>0</v>
      </c>
      <c r="D228" s="9">
        <v>0</v>
      </c>
      <c r="E228" s="10">
        <v>1</v>
      </c>
      <c r="F228" s="9">
        <v>0</v>
      </c>
      <c r="G228" s="9">
        <v>0</v>
      </c>
      <c r="H228" s="9">
        <v>0</v>
      </c>
      <c r="I228" s="9">
        <v>0</v>
      </c>
      <c r="J228" s="9">
        <v>0</v>
      </c>
      <c r="K228" s="9">
        <v>0</v>
      </c>
      <c r="L228" s="9">
        <v>0</v>
      </c>
      <c r="M228" s="9">
        <v>0</v>
      </c>
      <c r="N228" s="9">
        <v>0</v>
      </c>
      <c r="O228" s="9">
        <v>0</v>
      </c>
      <c r="P228" s="9">
        <f t="shared" si="3"/>
        <v>0</v>
      </c>
      <c r="Q228" s="10">
        <v>0</v>
      </c>
      <c r="S228" s="9">
        <f>D228*INDEX(PAY_CNVR!A2:B8,E228,2)</f>
        <v>0</v>
      </c>
    </row>
    <row r="229" spans="3:19" ht="12.75">
      <c r="C229" s="9">
        <v>0</v>
      </c>
      <c r="D229" s="9">
        <v>0</v>
      </c>
      <c r="E229" s="10">
        <v>1</v>
      </c>
      <c r="F229" s="9">
        <v>0</v>
      </c>
      <c r="G229" s="9">
        <v>0</v>
      </c>
      <c r="H229" s="9">
        <v>0</v>
      </c>
      <c r="I229" s="9">
        <v>0</v>
      </c>
      <c r="J229" s="9">
        <v>0</v>
      </c>
      <c r="K229" s="9">
        <v>0</v>
      </c>
      <c r="L229" s="9">
        <v>0</v>
      </c>
      <c r="M229" s="9">
        <v>0</v>
      </c>
      <c r="N229" s="9">
        <v>0</v>
      </c>
      <c r="O229" s="9">
        <v>0</v>
      </c>
      <c r="P229" s="9">
        <f t="shared" si="3"/>
        <v>0</v>
      </c>
      <c r="Q229" s="10">
        <v>0</v>
      </c>
      <c r="S229" s="9">
        <f>D229*INDEX(PAY_CNVR!A2:B8,E229,2)</f>
        <v>0</v>
      </c>
    </row>
    <row r="230" spans="3:19" ht="12.75">
      <c r="C230" s="9">
        <v>0</v>
      </c>
      <c r="D230" s="9">
        <v>0</v>
      </c>
      <c r="E230" s="10">
        <v>1</v>
      </c>
      <c r="F230" s="9">
        <v>0</v>
      </c>
      <c r="G230" s="9">
        <v>0</v>
      </c>
      <c r="H230" s="9">
        <v>0</v>
      </c>
      <c r="I230" s="9">
        <v>0</v>
      </c>
      <c r="J230" s="9">
        <v>0</v>
      </c>
      <c r="K230" s="9">
        <v>0</v>
      </c>
      <c r="L230" s="9">
        <v>0</v>
      </c>
      <c r="M230" s="9">
        <v>0</v>
      </c>
      <c r="N230" s="9">
        <v>0</v>
      </c>
      <c r="O230" s="9">
        <v>0</v>
      </c>
      <c r="P230" s="9">
        <f t="shared" si="3"/>
        <v>0</v>
      </c>
      <c r="Q230" s="10">
        <v>0</v>
      </c>
      <c r="S230" s="9">
        <f>D230*INDEX(PAY_CNVR!A2:B8,E230,2)</f>
        <v>0</v>
      </c>
    </row>
    <row r="231" spans="3:19" ht="12.75">
      <c r="C231" s="9">
        <v>0</v>
      </c>
      <c r="D231" s="9">
        <v>0</v>
      </c>
      <c r="E231" s="10">
        <v>1</v>
      </c>
      <c r="F231" s="9">
        <v>0</v>
      </c>
      <c r="G231" s="9">
        <v>0</v>
      </c>
      <c r="H231" s="9">
        <v>0</v>
      </c>
      <c r="I231" s="9">
        <v>0</v>
      </c>
      <c r="J231" s="9">
        <v>0</v>
      </c>
      <c r="K231" s="9">
        <v>0</v>
      </c>
      <c r="L231" s="9">
        <v>0</v>
      </c>
      <c r="M231" s="9">
        <v>0</v>
      </c>
      <c r="N231" s="9">
        <v>0</v>
      </c>
      <c r="O231" s="9">
        <v>0</v>
      </c>
      <c r="P231" s="9">
        <f t="shared" si="3"/>
        <v>0</v>
      </c>
      <c r="Q231" s="10">
        <v>0</v>
      </c>
      <c r="S231" s="9">
        <f>D231*INDEX(PAY_CNVR!A2:B8,E231,2)</f>
        <v>0</v>
      </c>
    </row>
    <row r="232" spans="3:19" ht="12.75">
      <c r="C232" s="9">
        <v>0</v>
      </c>
      <c r="D232" s="9">
        <v>0</v>
      </c>
      <c r="E232" s="10">
        <v>1</v>
      </c>
      <c r="F232" s="9">
        <v>0</v>
      </c>
      <c r="G232" s="9">
        <v>0</v>
      </c>
      <c r="H232" s="9">
        <v>0</v>
      </c>
      <c r="I232" s="9">
        <v>0</v>
      </c>
      <c r="J232" s="9">
        <v>0</v>
      </c>
      <c r="K232" s="9">
        <v>0</v>
      </c>
      <c r="L232" s="9">
        <v>0</v>
      </c>
      <c r="M232" s="9">
        <v>0</v>
      </c>
      <c r="N232" s="9">
        <v>0</v>
      </c>
      <c r="O232" s="9">
        <v>0</v>
      </c>
      <c r="P232" s="9">
        <f t="shared" si="3"/>
        <v>0</v>
      </c>
      <c r="Q232" s="10">
        <v>0</v>
      </c>
      <c r="S232" s="9">
        <f>D232*INDEX(PAY_CNVR!A2:B8,E232,2)</f>
        <v>0</v>
      </c>
    </row>
    <row r="233" spans="3:19" ht="12.75">
      <c r="C233" s="9">
        <v>0</v>
      </c>
      <c r="D233" s="9">
        <v>0</v>
      </c>
      <c r="E233" s="10">
        <v>1</v>
      </c>
      <c r="F233" s="9">
        <v>0</v>
      </c>
      <c r="G233" s="9">
        <v>0</v>
      </c>
      <c r="H233" s="9">
        <v>0</v>
      </c>
      <c r="I233" s="9">
        <v>0</v>
      </c>
      <c r="J233" s="9">
        <v>0</v>
      </c>
      <c r="K233" s="9">
        <v>0</v>
      </c>
      <c r="L233" s="9">
        <v>0</v>
      </c>
      <c r="M233" s="9">
        <v>0</v>
      </c>
      <c r="N233" s="9">
        <v>0</v>
      </c>
      <c r="O233" s="9">
        <v>0</v>
      </c>
      <c r="P233" s="9">
        <f t="shared" si="3"/>
        <v>0</v>
      </c>
      <c r="Q233" s="10">
        <v>0</v>
      </c>
      <c r="S233" s="9">
        <f>D233*INDEX(PAY_CNVR!A2:B8,E233,2)</f>
        <v>0</v>
      </c>
    </row>
    <row r="234" spans="3:19" ht="12.75">
      <c r="C234" s="9">
        <v>0</v>
      </c>
      <c r="D234" s="9">
        <v>0</v>
      </c>
      <c r="E234" s="10">
        <v>1</v>
      </c>
      <c r="F234" s="9">
        <v>0</v>
      </c>
      <c r="G234" s="9">
        <v>0</v>
      </c>
      <c r="H234" s="9">
        <v>0</v>
      </c>
      <c r="I234" s="9">
        <v>0</v>
      </c>
      <c r="J234" s="9">
        <v>0</v>
      </c>
      <c r="K234" s="9">
        <v>0</v>
      </c>
      <c r="L234" s="9">
        <v>0</v>
      </c>
      <c r="M234" s="9">
        <v>0</v>
      </c>
      <c r="N234" s="9">
        <v>0</v>
      </c>
      <c r="O234" s="9">
        <v>0</v>
      </c>
      <c r="P234" s="9">
        <f t="shared" si="3"/>
        <v>0</v>
      </c>
      <c r="Q234" s="10">
        <v>0</v>
      </c>
      <c r="S234" s="9">
        <f>D234*INDEX(PAY_CNVR!A2:B8,E234,2)</f>
        <v>0</v>
      </c>
    </row>
    <row r="235" spans="3:19" ht="12.75">
      <c r="C235" s="9">
        <v>0</v>
      </c>
      <c r="D235" s="9">
        <v>0</v>
      </c>
      <c r="E235" s="10">
        <v>1</v>
      </c>
      <c r="F235" s="9">
        <v>0</v>
      </c>
      <c r="G235" s="9">
        <v>0</v>
      </c>
      <c r="H235" s="9">
        <v>0</v>
      </c>
      <c r="I235" s="9">
        <v>0</v>
      </c>
      <c r="J235" s="9">
        <v>0</v>
      </c>
      <c r="K235" s="9">
        <v>0</v>
      </c>
      <c r="L235" s="9">
        <v>0</v>
      </c>
      <c r="M235" s="9">
        <v>0</v>
      </c>
      <c r="N235" s="9">
        <v>0</v>
      </c>
      <c r="O235" s="9">
        <v>0</v>
      </c>
      <c r="P235" s="9">
        <f t="shared" si="3"/>
        <v>0</v>
      </c>
      <c r="Q235" s="10">
        <v>0</v>
      </c>
      <c r="S235" s="9">
        <f>D235*INDEX(PAY_CNVR!A2:B8,E235,2)</f>
        <v>0</v>
      </c>
    </row>
    <row r="236" spans="3:19" ht="12.75">
      <c r="C236" s="9">
        <v>0</v>
      </c>
      <c r="D236" s="9">
        <v>0</v>
      </c>
      <c r="E236" s="10">
        <v>1</v>
      </c>
      <c r="F236" s="9">
        <v>0</v>
      </c>
      <c r="G236" s="9">
        <v>0</v>
      </c>
      <c r="H236" s="9">
        <v>0</v>
      </c>
      <c r="I236" s="9">
        <v>0</v>
      </c>
      <c r="J236" s="9">
        <v>0</v>
      </c>
      <c r="K236" s="9">
        <v>0</v>
      </c>
      <c r="L236" s="9">
        <v>0</v>
      </c>
      <c r="M236" s="9">
        <v>0</v>
      </c>
      <c r="N236" s="9">
        <v>0</v>
      </c>
      <c r="O236" s="9">
        <v>0</v>
      </c>
      <c r="P236" s="9">
        <f t="shared" si="3"/>
        <v>0</v>
      </c>
      <c r="Q236" s="10">
        <v>0</v>
      </c>
      <c r="S236" s="9">
        <f>D236*INDEX(PAY_CNVR!A2:B8,E236,2)</f>
        <v>0</v>
      </c>
    </row>
    <row r="237" spans="3:19" ht="12.75">
      <c r="C237" s="9">
        <v>0</v>
      </c>
      <c r="D237" s="9">
        <v>0</v>
      </c>
      <c r="E237" s="10">
        <v>1</v>
      </c>
      <c r="F237" s="9">
        <v>0</v>
      </c>
      <c r="G237" s="9">
        <v>0</v>
      </c>
      <c r="H237" s="9">
        <v>0</v>
      </c>
      <c r="I237" s="9">
        <v>0</v>
      </c>
      <c r="J237" s="9">
        <v>0</v>
      </c>
      <c r="K237" s="9">
        <v>0</v>
      </c>
      <c r="L237" s="9">
        <v>0</v>
      </c>
      <c r="M237" s="9">
        <v>0</v>
      </c>
      <c r="N237" s="9">
        <v>0</v>
      </c>
      <c r="O237" s="9">
        <v>0</v>
      </c>
      <c r="P237" s="9">
        <f t="shared" si="3"/>
        <v>0</v>
      </c>
      <c r="Q237" s="10">
        <v>0</v>
      </c>
      <c r="S237" s="9">
        <f>D237*INDEX(PAY_CNVR!A2:B8,E237,2)</f>
        <v>0</v>
      </c>
    </row>
    <row r="238" spans="3:19" ht="12.75">
      <c r="C238" s="9">
        <v>0</v>
      </c>
      <c r="D238" s="9">
        <v>0</v>
      </c>
      <c r="E238" s="10">
        <v>1</v>
      </c>
      <c r="F238" s="9">
        <v>0</v>
      </c>
      <c r="G238" s="9">
        <v>0</v>
      </c>
      <c r="H238" s="9">
        <v>0</v>
      </c>
      <c r="I238" s="9">
        <v>0</v>
      </c>
      <c r="J238" s="9">
        <v>0</v>
      </c>
      <c r="K238" s="9">
        <v>0</v>
      </c>
      <c r="L238" s="9">
        <v>0</v>
      </c>
      <c r="M238" s="9">
        <v>0</v>
      </c>
      <c r="N238" s="9">
        <v>0</v>
      </c>
      <c r="O238" s="9">
        <v>0</v>
      </c>
      <c r="P238" s="9">
        <f t="shared" si="3"/>
        <v>0</v>
      </c>
      <c r="Q238" s="10">
        <v>0</v>
      </c>
      <c r="S238" s="9">
        <f>D238*INDEX(PAY_CNVR!A2:B8,E238,2)</f>
        <v>0</v>
      </c>
    </row>
    <row r="239" spans="3:19" ht="12.75">
      <c r="C239" s="9">
        <v>0</v>
      </c>
      <c r="D239" s="9">
        <v>0</v>
      </c>
      <c r="E239" s="10">
        <v>1</v>
      </c>
      <c r="F239" s="9">
        <v>0</v>
      </c>
      <c r="G239" s="9">
        <v>0</v>
      </c>
      <c r="H239" s="9">
        <v>0</v>
      </c>
      <c r="I239" s="9">
        <v>0</v>
      </c>
      <c r="J239" s="9">
        <v>0</v>
      </c>
      <c r="K239" s="9">
        <v>0</v>
      </c>
      <c r="L239" s="9">
        <v>0</v>
      </c>
      <c r="M239" s="9">
        <v>0</v>
      </c>
      <c r="N239" s="9">
        <v>0</v>
      </c>
      <c r="O239" s="9">
        <v>0</v>
      </c>
      <c r="P239" s="9">
        <f t="shared" si="3"/>
        <v>0</v>
      </c>
      <c r="Q239" s="10">
        <v>0</v>
      </c>
      <c r="S239" s="9">
        <f>D239*INDEX(PAY_CNVR!A2:B8,E239,2)</f>
        <v>0</v>
      </c>
    </row>
    <row r="240" spans="3:19" ht="12.75">
      <c r="C240" s="9">
        <v>0</v>
      </c>
      <c r="D240" s="9">
        <v>0</v>
      </c>
      <c r="E240" s="10">
        <v>1</v>
      </c>
      <c r="F240" s="9">
        <v>0</v>
      </c>
      <c r="G240" s="9">
        <v>0</v>
      </c>
      <c r="H240" s="9">
        <v>0</v>
      </c>
      <c r="I240" s="9">
        <v>0</v>
      </c>
      <c r="J240" s="9">
        <v>0</v>
      </c>
      <c r="K240" s="9">
        <v>0</v>
      </c>
      <c r="L240" s="9">
        <v>0</v>
      </c>
      <c r="M240" s="9">
        <v>0</v>
      </c>
      <c r="N240" s="9">
        <v>0</v>
      </c>
      <c r="O240" s="9">
        <v>0</v>
      </c>
      <c r="P240" s="9">
        <f t="shared" si="3"/>
        <v>0</v>
      </c>
      <c r="Q240" s="10">
        <v>0</v>
      </c>
      <c r="S240" s="9">
        <f>D240*INDEX(PAY_CNVR!A2:B8,E240,2)</f>
        <v>0</v>
      </c>
    </row>
    <row r="241" spans="3:19" ht="12.75">
      <c r="C241" s="9">
        <v>0</v>
      </c>
      <c r="D241" s="9">
        <v>0</v>
      </c>
      <c r="E241" s="10">
        <v>1</v>
      </c>
      <c r="F241" s="9">
        <v>0</v>
      </c>
      <c r="G241" s="9">
        <v>0</v>
      </c>
      <c r="H241" s="9">
        <v>0</v>
      </c>
      <c r="I241" s="9">
        <v>0</v>
      </c>
      <c r="J241" s="9">
        <v>0</v>
      </c>
      <c r="K241" s="9">
        <v>0</v>
      </c>
      <c r="L241" s="9">
        <v>0</v>
      </c>
      <c r="M241" s="9">
        <v>0</v>
      </c>
      <c r="N241" s="9">
        <v>0</v>
      </c>
      <c r="O241" s="9">
        <v>0</v>
      </c>
      <c r="P241" s="9">
        <f t="shared" si="3"/>
        <v>0</v>
      </c>
      <c r="Q241" s="10">
        <v>0</v>
      </c>
      <c r="S241" s="9">
        <f>D241*INDEX(PAY_CNVR!A2:B8,E241,2)</f>
        <v>0</v>
      </c>
    </row>
    <row r="242" spans="3:19" ht="12.75">
      <c r="C242" s="9">
        <v>0</v>
      </c>
      <c r="D242" s="9">
        <v>0</v>
      </c>
      <c r="E242" s="10">
        <v>1</v>
      </c>
      <c r="F242" s="9">
        <v>0</v>
      </c>
      <c r="G242" s="9">
        <v>0</v>
      </c>
      <c r="H242" s="9">
        <v>0</v>
      </c>
      <c r="I242" s="9">
        <v>0</v>
      </c>
      <c r="J242" s="9">
        <v>0</v>
      </c>
      <c r="K242" s="9">
        <v>0</v>
      </c>
      <c r="L242" s="9">
        <v>0</v>
      </c>
      <c r="M242" s="9">
        <v>0</v>
      </c>
      <c r="N242" s="9">
        <v>0</v>
      </c>
      <c r="O242" s="9">
        <v>0</v>
      </c>
      <c r="P242" s="9">
        <f t="shared" si="3"/>
        <v>0</v>
      </c>
      <c r="Q242" s="10">
        <v>0</v>
      </c>
      <c r="S242" s="9">
        <f>D242*INDEX(PAY_CNVR!A2:B8,E242,2)</f>
        <v>0</v>
      </c>
    </row>
    <row r="243" spans="3:19" ht="12.75">
      <c r="C243" s="9">
        <v>0</v>
      </c>
      <c r="D243" s="9">
        <v>0</v>
      </c>
      <c r="E243" s="10">
        <v>1</v>
      </c>
      <c r="F243" s="9">
        <v>0</v>
      </c>
      <c r="G243" s="9">
        <v>0</v>
      </c>
      <c r="H243" s="9">
        <v>0</v>
      </c>
      <c r="I243" s="9">
        <v>0</v>
      </c>
      <c r="J243" s="9">
        <v>0</v>
      </c>
      <c r="K243" s="9">
        <v>0</v>
      </c>
      <c r="L243" s="9">
        <v>0</v>
      </c>
      <c r="M243" s="9">
        <v>0</v>
      </c>
      <c r="N243" s="9">
        <v>0</v>
      </c>
      <c r="O243" s="9">
        <v>0</v>
      </c>
      <c r="P243" s="9">
        <f t="shared" si="3"/>
        <v>0</v>
      </c>
      <c r="Q243" s="10">
        <v>0</v>
      </c>
      <c r="S243" s="9">
        <f>D243*INDEX(PAY_CNVR!A2:B8,E243,2)</f>
        <v>0</v>
      </c>
    </row>
    <row r="244" spans="3:19" ht="12.75">
      <c r="C244" s="9">
        <v>0</v>
      </c>
      <c r="D244" s="9">
        <v>0</v>
      </c>
      <c r="E244" s="10">
        <v>1</v>
      </c>
      <c r="F244" s="9">
        <v>0</v>
      </c>
      <c r="G244" s="9">
        <v>0</v>
      </c>
      <c r="H244" s="9">
        <v>0</v>
      </c>
      <c r="I244" s="9">
        <v>0</v>
      </c>
      <c r="J244" s="9">
        <v>0</v>
      </c>
      <c r="K244" s="9">
        <v>0</v>
      </c>
      <c r="L244" s="9">
        <v>0</v>
      </c>
      <c r="M244" s="9">
        <v>0</v>
      </c>
      <c r="N244" s="9">
        <v>0</v>
      </c>
      <c r="O244" s="9">
        <v>0</v>
      </c>
      <c r="P244" s="9">
        <f t="shared" si="3"/>
        <v>0</v>
      </c>
      <c r="Q244" s="10">
        <v>0</v>
      </c>
      <c r="S244" s="9">
        <f>D244*INDEX(PAY_CNVR!A2:B8,E244,2)</f>
        <v>0</v>
      </c>
    </row>
    <row r="245" spans="3:19" ht="12.75">
      <c r="C245" s="9">
        <v>0</v>
      </c>
      <c r="D245" s="9">
        <v>0</v>
      </c>
      <c r="E245" s="10">
        <v>1</v>
      </c>
      <c r="F245" s="9">
        <v>0</v>
      </c>
      <c r="G245" s="9">
        <v>0</v>
      </c>
      <c r="H245" s="9">
        <v>0</v>
      </c>
      <c r="I245" s="9">
        <v>0</v>
      </c>
      <c r="J245" s="9">
        <v>0</v>
      </c>
      <c r="K245" s="9">
        <v>0</v>
      </c>
      <c r="L245" s="9">
        <v>0</v>
      </c>
      <c r="M245" s="9">
        <v>0</v>
      </c>
      <c r="N245" s="9">
        <v>0</v>
      </c>
      <c r="O245" s="9">
        <v>0</v>
      </c>
      <c r="P245" s="9">
        <f t="shared" si="3"/>
        <v>0</v>
      </c>
      <c r="Q245" s="10">
        <v>0</v>
      </c>
      <c r="S245" s="9">
        <f>D245*INDEX(PAY_CNVR!A2:B8,E245,2)</f>
        <v>0</v>
      </c>
    </row>
    <row r="246" spans="3:19" ht="12.75">
      <c r="C246" s="9">
        <v>0</v>
      </c>
      <c r="D246" s="9">
        <v>0</v>
      </c>
      <c r="E246" s="10">
        <v>1</v>
      </c>
      <c r="F246" s="9">
        <v>0</v>
      </c>
      <c r="G246" s="9">
        <v>0</v>
      </c>
      <c r="H246" s="9">
        <v>0</v>
      </c>
      <c r="I246" s="9">
        <v>0</v>
      </c>
      <c r="J246" s="9">
        <v>0</v>
      </c>
      <c r="K246" s="9">
        <v>0</v>
      </c>
      <c r="L246" s="9">
        <v>0</v>
      </c>
      <c r="M246" s="9">
        <v>0</v>
      </c>
      <c r="N246" s="9">
        <v>0</v>
      </c>
      <c r="O246" s="9">
        <v>0</v>
      </c>
      <c r="P246" s="9">
        <f t="shared" si="3"/>
        <v>0</v>
      </c>
      <c r="Q246" s="10">
        <v>0</v>
      </c>
      <c r="S246" s="9">
        <f>D246*INDEX(PAY_CNVR!A2:B8,E246,2)</f>
        <v>0</v>
      </c>
    </row>
    <row r="247" spans="3:19" ht="12.75">
      <c r="C247" s="9">
        <v>0</v>
      </c>
      <c r="D247" s="9">
        <v>0</v>
      </c>
      <c r="E247" s="10">
        <v>1</v>
      </c>
      <c r="F247" s="9">
        <v>0</v>
      </c>
      <c r="G247" s="9">
        <v>0</v>
      </c>
      <c r="H247" s="9">
        <v>0</v>
      </c>
      <c r="I247" s="9">
        <v>0</v>
      </c>
      <c r="J247" s="9">
        <v>0</v>
      </c>
      <c r="K247" s="9">
        <v>0</v>
      </c>
      <c r="L247" s="9">
        <v>0</v>
      </c>
      <c r="M247" s="9">
        <v>0</v>
      </c>
      <c r="N247" s="9">
        <v>0</v>
      </c>
      <c r="O247" s="9">
        <v>0</v>
      </c>
      <c r="P247" s="9">
        <f t="shared" si="3"/>
        <v>0</v>
      </c>
      <c r="Q247" s="10">
        <v>0</v>
      </c>
      <c r="S247" s="9">
        <f>D247*INDEX(PAY_CNVR!A2:B8,E247,2)</f>
        <v>0</v>
      </c>
    </row>
    <row r="248" spans="3:19" ht="12.75">
      <c r="C248" s="9">
        <v>0</v>
      </c>
      <c r="D248" s="9">
        <v>0</v>
      </c>
      <c r="E248" s="10">
        <v>1</v>
      </c>
      <c r="F248" s="9">
        <v>0</v>
      </c>
      <c r="G248" s="9">
        <v>0</v>
      </c>
      <c r="H248" s="9">
        <v>0</v>
      </c>
      <c r="I248" s="9">
        <v>0</v>
      </c>
      <c r="J248" s="9">
        <v>0</v>
      </c>
      <c r="K248" s="9">
        <v>0</v>
      </c>
      <c r="L248" s="9">
        <v>0</v>
      </c>
      <c r="M248" s="9">
        <v>0</v>
      </c>
      <c r="N248" s="9">
        <v>0</v>
      </c>
      <c r="O248" s="9">
        <v>0</v>
      </c>
      <c r="P248" s="9">
        <f t="shared" si="3"/>
        <v>0</v>
      </c>
      <c r="Q248" s="10">
        <v>0</v>
      </c>
      <c r="S248" s="9">
        <f>D248*INDEX(PAY_CNVR!A2:B8,E248,2)</f>
        <v>0</v>
      </c>
    </row>
    <row r="249" spans="3:19" ht="12.75">
      <c r="C249" s="9">
        <v>0</v>
      </c>
      <c r="D249" s="9">
        <v>0</v>
      </c>
      <c r="E249" s="10">
        <v>1</v>
      </c>
      <c r="F249" s="9">
        <v>0</v>
      </c>
      <c r="G249" s="9">
        <v>0</v>
      </c>
      <c r="H249" s="9">
        <v>0</v>
      </c>
      <c r="I249" s="9">
        <v>0</v>
      </c>
      <c r="J249" s="9">
        <v>0</v>
      </c>
      <c r="K249" s="9">
        <v>0</v>
      </c>
      <c r="L249" s="9">
        <v>0</v>
      </c>
      <c r="M249" s="9">
        <v>0</v>
      </c>
      <c r="N249" s="9">
        <v>0</v>
      </c>
      <c r="O249" s="9">
        <v>0</v>
      </c>
      <c r="P249" s="9">
        <f t="shared" si="3"/>
        <v>0</v>
      </c>
      <c r="Q249" s="10">
        <v>0</v>
      </c>
      <c r="S249" s="9">
        <f>D249*INDEX(PAY_CNVR!A2:B8,E249,2)</f>
        <v>0</v>
      </c>
    </row>
    <row r="250" spans="3:19" ht="12.75">
      <c r="C250" s="9">
        <v>0</v>
      </c>
      <c r="D250" s="9">
        <v>0</v>
      </c>
      <c r="E250" s="10">
        <v>1</v>
      </c>
      <c r="F250" s="9">
        <v>0</v>
      </c>
      <c r="G250" s="9">
        <v>0</v>
      </c>
      <c r="H250" s="9">
        <v>0</v>
      </c>
      <c r="I250" s="9">
        <v>0</v>
      </c>
      <c r="J250" s="9">
        <v>0</v>
      </c>
      <c r="K250" s="9">
        <v>0</v>
      </c>
      <c r="L250" s="9">
        <v>0</v>
      </c>
      <c r="M250" s="9">
        <v>0</v>
      </c>
      <c r="N250" s="9">
        <v>0</v>
      </c>
      <c r="O250" s="9">
        <v>0</v>
      </c>
      <c r="P250" s="9">
        <f t="shared" si="3"/>
        <v>0</v>
      </c>
      <c r="Q250" s="10">
        <v>0</v>
      </c>
      <c r="S250" s="9">
        <f>D250*INDEX(PAY_CNVR!A2:B8,E250,2)</f>
        <v>0</v>
      </c>
    </row>
    <row r="251" spans="3:19" ht="12.75">
      <c r="C251" s="9">
        <v>0</v>
      </c>
      <c r="D251" s="9">
        <v>0</v>
      </c>
      <c r="E251" s="10">
        <v>1</v>
      </c>
      <c r="F251" s="9">
        <v>0</v>
      </c>
      <c r="G251" s="9">
        <v>0</v>
      </c>
      <c r="H251" s="9">
        <v>0</v>
      </c>
      <c r="I251" s="9">
        <v>0</v>
      </c>
      <c r="J251" s="9">
        <v>0</v>
      </c>
      <c r="K251" s="9">
        <v>0</v>
      </c>
      <c r="L251" s="9">
        <v>0</v>
      </c>
      <c r="M251" s="9">
        <v>0</v>
      </c>
      <c r="N251" s="9">
        <v>0</v>
      </c>
      <c r="O251" s="9">
        <v>0</v>
      </c>
      <c r="P251" s="9">
        <f t="shared" si="3"/>
        <v>0</v>
      </c>
      <c r="Q251" s="10">
        <v>0</v>
      </c>
      <c r="S251" s="9">
        <f>D251*INDEX(PAY_CNVR!A2:B8,E251,2)</f>
        <v>0</v>
      </c>
    </row>
    <row r="252" spans="3:19" ht="12.75">
      <c r="C252" s="9">
        <v>0</v>
      </c>
      <c r="D252" s="9">
        <v>0</v>
      </c>
      <c r="E252" s="10">
        <v>1</v>
      </c>
      <c r="F252" s="9">
        <v>0</v>
      </c>
      <c r="G252" s="9">
        <v>0</v>
      </c>
      <c r="H252" s="9">
        <v>0</v>
      </c>
      <c r="I252" s="9">
        <v>0</v>
      </c>
      <c r="J252" s="9">
        <v>0</v>
      </c>
      <c r="K252" s="9">
        <v>0</v>
      </c>
      <c r="L252" s="9">
        <v>0</v>
      </c>
      <c r="M252" s="9">
        <v>0</v>
      </c>
      <c r="N252" s="9">
        <v>0</v>
      </c>
      <c r="O252" s="9">
        <v>0</v>
      </c>
      <c r="P252" s="9">
        <f t="shared" si="3"/>
        <v>0</v>
      </c>
      <c r="Q252" s="10">
        <v>0</v>
      </c>
      <c r="S252" s="9">
        <f>D252*INDEX(PAY_CNVR!A2:B8,E252,2)</f>
        <v>0</v>
      </c>
    </row>
    <row r="253" spans="3:19" ht="12.75">
      <c r="C253" s="9">
        <v>0</v>
      </c>
      <c r="D253" s="9">
        <v>0</v>
      </c>
      <c r="E253" s="10">
        <v>1</v>
      </c>
      <c r="F253" s="9">
        <v>0</v>
      </c>
      <c r="G253" s="9">
        <v>0</v>
      </c>
      <c r="H253" s="9">
        <v>0</v>
      </c>
      <c r="I253" s="9">
        <v>0</v>
      </c>
      <c r="J253" s="9">
        <v>0</v>
      </c>
      <c r="K253" s="9">
        <v>0</v>
      </c>
      <c r="L253" s="9">
        <v>0</v>
      </c>
      <c r="M253" s="9">
        <v>0</v>
      </c>
      <c r="N253" s="9">
        <v>0</v>
      </c>
      <c r="O253" s="9">
        <v>0</v>
      </c>
      <c r="P253" s="9">
        <f t="shared" si="3"/>
        <v>0</v>
      </c>
      <c r="Q253" s="10">
        <v>0</v>
      </c>
      <c r="S253" s="9">
        <f>D253*INDEX(PAY_CNVR!A2:B8,E253,2)</f>
        <v>0</v>
      </c>
    </row>
    <row r="254" spans="3:19" ht="12.75">
      <c r="C254" s="9">
        <v>0</v>
      </c>
      <c r="D254" s="9">
        <v>0</v>
      </c>
      <c r="E254" s="10">
        <v>1</v>
      </c>
      <c r="F254" s="9">
        <v>0</v>
      </c>
      <c r="G254" s="9">
        <v>0</v>
      </c>
      <c r="H254" s="9">
        <v>0</v>
      </c>
      <c r="I254" s="9">
        <v>0</v>
      </c>
      <c r="J254" s="9">
        <v>0</v>
      </c>
      <c r="K254" s="9">
        <v>0</v>
      </c>
      <c r="L254" s="9">
        <v>0</v>
      </c>
      <c r="M254" s="9">
        <v>0</v>
      </c>
      <c r="N254" s="9">
        <v>0</v>
      </c>
      <c r="O254" s="9">
        <v>0</v>
      </c>
      <c r="P254" s="9">
        <f t="shared" si="3"/>
        <v>0</v>
      </c>
      <c r="Q254" s="10">
        <v>0</v>
      </c>
      <c r="S254" s="9">
        <f>D254*INDEX(PAY_CNVR!A2:B8,E254,2)</f>
        <v>0</v>
      </c>
    </row>
    <row r="255" spans="3:19" ht="12.75">
      <c r="C255" s="9">
        <v>0</v>
      </c>
      <c r="D255" s="9">
        <v>0</v>
      </c>
      <c r="E255" s="10">
        <v>1</v>
      </c>
      <c r="F255" s="9">
        <v>0</v>
      </c>
      <c r="G255" s="9">
        <v>0</v>
      </c>
      <c r="H255" s="9">
        <v>0</v>
      </c>
      <c r="I255" s="9">
        <v>0</v>
      </c>
      <c r="J255" s="9">
        <v>0</v>
      </c>
      <c r="K255" s="9">
        <v>0</v>
      </c>
      <c r="L255" s="9">
        <v>0</v>
      </c>
      <c r="M255" s="9">
        <v>0</v>
      </c>
      <c r="N255" s="9">
        <v>0</v>
      </c>
      <c r="O255" s="9">
        <v>0</v>
      </c>
      <c r="P255" s="9">
        <f t="shared" si="3"/>
        <v>0</v>
      </c>
      <c r="Q255" s="10">
        <v>0</v>
      </c>
      <c r="S255" s="9">
        <f>D255*INDEX(PAY_CNVR!A2:B8,E255,2)</f>
        <v>0</v>
      </c>
    </row>
    <row r="256" spans="3:19" ht="12.75">
      <c r="C256" s="9">
        <v>0</v>
      </c>
      <c r="D256" s="9">
        <v>0</v>
      </c>
      <c r="E256" s="10">
        <v>1</v>
      </c>
      <c r="F256" s="9">
        <v>0</v>
      </c>
      <c r="G256" s="9">
        <v>0</v>
      </c>
      <c r="H256" s="9">
        <v>0</v>
      </c>
      <c r="I256" s="9">
        <v>0</v>
      </c>
      <c r="J256" s="9">
        <v>0</v>
      </c>
      <c r="K256" s="9">
        <v>0</v>
      </c>
      <c r="L256" s="9">
        <v>0</v>
      </c>
      <c r="M256" s="9">
        <v>0</v>
      </c>
      <c r="N256" s="9">
        <v>0</v>
      </c>
      <c r="O256" s="9">
        <v>0</v>
      </c>
      <c r="P256" s="9">
        <f t="shared" si="3"/>
        <v>0</v>
      </c>
      <c r="Q256" s="10">
        <v>0</v>
      </c>
      <c r="S256" s="9">
        <f>D256*INDEX(PAY_CNVR!A2:B8,E256,2)</f>
        <v>0</v>
      </c>
    </row>
    <row r="257" spans="3:19" ht="12.75">
      <c r="C257" s="9">
        <v>0</v>
      </c>
      <c r="D257" s="9">
        <v>0</v>
      </c>
      <c r="E257" s="10">
        <v>1</v>
      </c>
      <c r="F257" s="9">
        <v>0</v>
      </c>
      <c r="G257" s="9">
        <v>0</v>
      </c>
      <c r="H257" s="9">
        <v>0</v>
      </c>
      <c r="I257" s="9">
        <v>0</v>
      </c>
      <c r="J257" s="9">
        <v>0</v>
      </c>
      <c r="K257" s="9">
        <v>0</v>
      </c>
      <c r="L257" s="9">
        <v>0</v>
      </c>
      <c r="M257" s="9">
        <v>0</v>
      </c>
      <c r="N257" s="9">
        <v>0</v>
      </c>
      <c r="O257" s="9">
        <v>0</v>
      </c>
      <c r="P257" s="9">
        <f t="shared" si="3"/>
        <v>0</v>
      </c>
      <c r="Q257" s="10">
        <v>0</v>
      </c>
      <c r="S257" s="9">
        <f>D257*INDEX(PAY_CNVR!A2:B8,E257,2)</f>
        <v>0</v>
      </c>
    </row>
    <row r="258" spans="3:19" ht="12.75">
      <c r="C258" s="9">
        <v>0</v>
      </c>
      <c r="D258" s="9">
        <v>0</v>
      </c>
      <c r="E258" s="10">
        <v>1</v>
      </c>
      <c r="F258" s="9">
        <v>0</v>
      </c>
      <c r="G258" s="9">
        <v>0</v>
      </c>
      <c r="H258" s="9">
        <v>0</v>
      </c>
      <c r="I258" s="9">
        <v>0</v>
      </c>
      <c r="J258" s="9">
        <v>0</v>
      </c>
      <c r="K258" s="9">
        <v>0</v>
      </c>
      <c r="L258" s="9">
        <v>0</v>
      </c>
      <c r="M258" s="9">
        <v>0</v>
      </c>
      <c r="N258" s="9">
        <v>0</v>
      </c>
      <c r="O258" s="9">
        <v>0</v>
      </c>
      <c r="P258" s="9">
        <f t="shared" si="3"/>
        <v>0</v>
      </c>
      <c r="Q258" s="10">
        <v>0</v>
      </c>
      <c r="S258" s="9">
        <f>D258*INDEX(PAY_CNVR!A2:B8,E258,2)</f>
        <v>0</v>
      </c>
    </row>
    <row r="259" spans="3:19" ht="12.75">
      <c r="C259" s="9">
        <v>0</v>
      </c>
      <c r="D259" s="9">
        <v>0</v>
      </c>
      <c r="E259" s="10">
        <v>1</v>
      </c>
      <c r="F259" s="9">
        <v>0</v>
      </c>
      <c r="G259" s="9">
        <v>0</v>
      </c>
      <c r="H259" s="9">
        <v>0</v>
      </c>
      <c r="I259" s="9">
        <v>0</v>
      </c>
      <c r="J259" s="9">
        <v>0</v>
      </c>
      <c r="K259" s="9">
        <v>0</v>
      </c>
      <c r="L259" s="9">
        <v>0</v>
      </c>
      <c r="M259" s="9">
        <v>0</v>
      </c>
      <c r="N259" s="9">
        <v>0</v>
      </c>
      <c r="O259" s="9">
        <v>0</v>
      </c>
      <c r="P259" s="9">
        <f aca="true" t="shared" si="4" ref="P259:P321">L259+M259+N259+S259</f>
        <v>0</v>
      </c>
      <c r="Q259" s="10">
        <v>0</v>
      </c>
      <c r="S259" s="9">
        <f>D259*INDEX(PAY_CNVR!A2:B8,E259,2)</f>
        <v>0</v>
      </c>
    </row>
    <row r="260" spans="3:19" ht="12.75">
      <c r="C260" s="9">
        <v>0</v>
      </c>
      <c r="D260" s="9">
        <v>0</v>
      </c>
      <c r="E260" s="10">
        <v>1</v>
      </c>
      <c r="F260" s="9">
        <v>0</v>
      </c>
      <c r="G260" s="9">
        <v>0</v>
      </c>
      <c r="H260" s="9">
        <v>0</v>
      </c>
      <c r="I260" s="9">
        <v>0</v>
      </c>
      <c r="J260" s="9">
        <v>0</v>
      </c>
      <c r="K260" s="9">
        <v>0</v>
      </c>
      <c r="L260" s="9">
        <v>0</v>
      </c>
      <c r="M260" s="9">
        <v>0</v>
      </c>
      <c r="N260" s="9">
        <v>0</v>
      </c>
      <c r="O260" s="9">
        <v>0</v>
      </c>
      <c r="P260" s="9">
        <f t="shared" si="4"/>
        <v>0</v>
      </c>
      <c r="Q260" s="10">
        <v>0</v>
      </c>
      <c r="S260" s="9">
        <f>D260*INDEX(PAY_CNVR!A2:B8,E260,2)</f>
        <v>0</v>
      </c>
    </row>
    <row r="261" spans="3:19" ht="12.75">
      <c r="C261" s="9">
        <v>0</v>
      </c>
      <c r="D261" s="9">
        <v>0</v>
      </c>
      <c r="E261" s="10">
        <v>1</v>
      </c>
      <c r="F261" s="9">
        <v>0</v>
      </c>
      <c r="G261" s="9">
        <v>0</v>
      </c>
      <c r="H261" s="9">
        <v>0</v>
      </c>
      <c r="I261" s="9">
        <v>0</v>
      </c>
      <c r="J261" s="9">
        <v>0</v>
      </c>
      <c r="K261" s="9">
        <v>0</v>
      </c>
      <c r="L261" s="9">
        <v>0</v>
      </c>
      <c r="M261" s="9">
        <v>0</v>
      </c>
      <c r="N261" s="9">
        <v>0</v>
      </c>
      <c r="O261" s="9">
        <v>0</v>
      </c>
      <c r="P261" s="9">
        <f t="shared" si="4"/>
        <v>0</v>
      </c>
      <c r="Q261" s="10">
        <v>0</v>
      </c>
      <c r="S261" s="9">
        <f>D261*INDEX(PAY_CNVR!A2:B8,E261,2)</f>
        <v>0</v>
      </c>
    </row>
    <row r="262" spans="3:19" ht="12.75">
      <c r="C262" s="9">
        <v>0</v>
      </c>
      <c r="D262" s="9">
        <v>0</v>
      </c>
      <c r="E262" s="10">
        <v>1</v>
      </c>
      <c r="F262" s="9">
        <v>0</v>
      </c>
      <c r="G262" s="9">
        <v>0</v>
      </c>
      <c r="H262" s="9">
        <v>0</v>
      </c>
      <c r="I262" s="9">
        <v>0</v>
      </c>
      <c r="J262" s="9">
        <v>0</v>
      </c>
      <c r="K262" s="9">
        <v>0</v>
      </c>
      <c r="L262" s="9">
        <v>0</v>
      </c>
      <c r="M262" s="9">
        <v>0</v>
      </c>
      <c r="N262" s="9">
        <v>0</v>
      </c>
      <c r="O262" s="9">
        <v>0</v>
      </c>
      <c r="P262" s="9">
        <f t="shared" si="4"/>
        <v>0</v>
      </c>
      <c r="Q262" s="10">
        <v>0</v>
      </c>
      <c r="S262" s="9">
        <f>D262*INDEX(PAY_CNVR!A2:B8,E262,2)</f>
        <v>0</v>
      </c>
    </row>
    <row r="263" spans="3:19" ht="12.75">
      <c r="C263" s="9">
        <v>0</v>
      </c>
      <c r="D263" s="9">
        <v>0</v>
      </c>
      <c r="E263" s="10">
        <v>1</v>
      </c>
      <c r="F263" s="9">
        <v>0</v>
      </c>
      <c r="G263" s="9">
        <v>0</v>
      </c>
      <c r="H263" s="9">
        <v>0</v>
      </c>
      <c r="I263" s="9">
        <v>0</v>
      </c>
      <c r="J263" s="9">
        <v>0</v>
      </c>
      <c r="K263" s="9">
        <v>0</v>
      </c>
      <c r="L263" s="9">
        <v>0</v>
      </c>
      <c r="M263" s="9">
        <v>0</v>
      </c>
      <c r="N263" s="9">
        <v>0</v>
      </c>
      <c r="O263" s="9">
        <v>0</v>
      </c>
      <c r="P263" s="9">
        <f t="shared" si="4"/>
        <v>0</v>
      </c>
      <c r="Q263" s="10">
        <v>0</v>
      </c>
      <c r="S263" s="9">
        <f>D263*INDEX(PAY_CNVR!A2:B8,E263,2)</f>
        <v>0</v>
      </c>
    </row>
    <row r="264" spans="3:19" ht="12.75">
      <c r="C264" s="9">
        <v>0</v>
      </c>
      <c r="D264" s="9">
        <v>0</v>
      </c>
      <c r="E264" s="10">
        <v>1</v>
      </c>
      <c r="F264" s="9">
        <v>0</v>
      </c>
      <c r="G264" s="9">
        <v>0</v>
      </c>
      <c r="H264" s="9">
        <v>0</v>
      </c>
      <c r="I264" s="9">
        <v>0</v>
      </c>
      <c r="J264" s="9">
        <v>0</v>
      </c>
      <c r="K264" s="9">
        <v>0</v>
      </c>
      <c r="L264" s="9">
        <v>0</v>
      </c>
      <c r="M264" s="9">
        <v>0</v>
      </c>
      <c r="N264" s="9">
        <v>0</v>
      </c>
      <c r="O264" s="9">
        <v>0</v>
      </c>
      <c r="P264" s="9">
        <f t="shared" si="4"/>
        <v>0</v>
      </c>
      <c r="Q264" s="10">
        <v>0</v>
      </c>
      <c r="S264" s="9">
        <f>D264*INDEX(PAY_CNVR!A2:B8,E264,2)</f>
        <v>0</v>
      </c>
    </row>
    <row r="265" spans="3:19" ht="12.75">
      <c r="C265" s="9">
        <v>0</v>
      </c>
      <c r="D265" s="9">
        <v>0</v>
      </c>
      <c r="E265" s="10">
        <v>1</v>
      </c>
      <c r="F265" s="9">
        <v>0</v>
      </c>
      <c r="G265" s="9">
        <v>0</v>
      </c>
      <c r="H265" s="9">
        <v>0</v>
      </c>
      <c r="I265" s="9">
        <v>0</v>
      </c>
      <c r="J265" s="9">
        <v>0</v>
      </c>
      <c r="K265" s="9">
        <v>0</v>
      </c>
      <c r="L265" s="9">
        <v>0</v>
      </c>
      <c r="M265" s="9">
        <v>0</v>
      </c>
      <c r="N265" s="9">
        <v>0</v>
      </c>
      <c r="O265" s="9">
        <v>0</v>
      </c>
      <c r="P265" s="9">
        <f t="shared" si="4"/>
        <v>0</v>
      </c>
      <c r="Q265" s="10">
        <v>0</v>
      </c>
      <c r="S265" s="9">
        <f>D265*INDEX(PAY_CNVR!A2:B8,E265,2)</f>
        <v>0</v>
      </c>
    </row>
    <row r="266" spans="3:19" ht="12.75">
      <c r="C266" s="9">
        <v>0</v>
      </c>
      <c r="D266" s="9">
        <v>0</v>
      </c>
      <c r="E266" s="10">
        <v>1</v>
      </c>
      <c r="F266" s="9">
        <v>0</v>
      </c>
      <c r="G266" s="9">
        <v>0</v>
      </c>
      <c r="H266" s="9">
        <v>0</v>
      </c>
      <c r="I266" s="9">
        <v>0</v>
      </c>
      <c r="J266" s="9">
        <v>0</v>
      </c>
      <c r="K266" s="9">
        <v>0</v>
      </c>
      <c r="L266" s="9">
        <v>0</v>
      </c>
      <c r="M266" s="9">
        <v>0</v>
      </c>
      <c r="N266" s="9">
        <v>0</v>
      </c>
      <c r="O266" s="9">
        <v>0</v>
      </c>
      <c r="P266" s="9">
        <f t="shared" si="4"/>
        <v>0</v>
      </c>
      <c r="Q266" s="10">
        <v>0</v>
      </c>
      <c r="S266" s="9">
        <f>D266*INDEX(PAY_CNVR!A2:B8,E266,2)</f>
        <v>0</v>
      </c>
    </row>
    <row r="267" spans="3:19" ht="12.75">
      <c r="C267" s="9">
        <v>0</v>
      </c>
      <c r="D267" s="9">
        <v>0</v>
      </c>
      <c r="E267" s="10">
        <v>1</v>
      </c>
      <c r="F267" s="9">
        <v>0</v>
      </c>
      <c r="G267" s="9">
        <v>0</v>
      </c>
      <c r="H267" s="9">
        <v>0</v>
      </c>
      <c r="I267" s="9">
        <v>0</v>
      </c>
      <c r="J267" s="9">
        <v>0</v>
      </c>
      <c r="K267" s="9">
        <v>0</v>
      </c>
      <c r="L267" s="9">
        <v>0</v>
      </c>
      <c r="M267" s="9">
        <v>0</v>
      </c>
      <c r="N267" s="9">
        <v>0</v>
      </c>
      <c r="O267" s="9">
        <v>0</v>
      </c>
      <c r="P267" s="9">
        <f t="shared" si="4"/>
        <v>0</v>
      </c>
      <c r="Q267" s="10">
        <v>0</v>
      </c>
      <c r="S267" s="9">
        <f>D267*INDEX(PAY_CNVR!A2:B8,E267,2)</f>
        <v>0</v>
      </c>
    </row>
    <row r="268" spans="3:19" ht="12.75">
      <c r="C268" s="9">
        <v>0</v>
      </c>
      <c r="D268" s="9">
        <v>0</v>
      </c>
      <c r="E268" s="10">
        <v>1</v>
      </c>
      <c r="F268" s="9">
        <v>0</v>
      </c>
      <c r="G268" s="9">
        <v>0</v>
      </c>
      <c r="H268" s="9">
        <v>0</v>
      </c>
      <c r="I268" s="9">
        <v>0</v>
      </c>
      <c r="J268" s="9">
        <v>0</v>
      </c>
      <c r="K268" s="9">
        <v>0</v>
      </c>
      <c r="L268" s="9">
        <v>0</v>
      </c>
      <c r="M268" s="9">
        <v>0</v>
      </c>
      <c r="N268" s="9">
        <v>0</v>
      </c>
      <c r="O268" s="9">
        <v>0</v>
      </c>
      <c r="P268" s="9">
        <f t="shared" si="4"/>
        <v>0</v>
      </c>
      <c r="Q268" s="10">
        <v>0</v>
      </c>
      <c r="S268" s="9">
        <f>D268*INDEX(PAY_CNVR!A2:B8,E268,2)</f>
        <v>0</v>
      </c>
    </row>
    <row r="269" spans="3:19" ht="12.75">
      <c r="C269" s="9">
        <v>0</v>
      </c>
      <c r="D269" s="9">
        <v>0</v>
      </c>
      <c r="E269" s="10">
        <v>1</v>
      </c>
      <c r="F269" s="9">
        <v>0</v>
      </c>
      <c r="G269" s="9">
        <v>0</v>
      </c>
      <c r="H269" s="9">
        <v>0</v>
      </c>
      <c r="I269" s="9">
        <v>0</v>
      </c>
      <c r="J269" s="9">
        <v>0</v>
      </c>
      <c r="K269" s="9">
        <v>0</v>
      </c>
      <c r="L269" s="9">
        <v>0</v>
      </c>
      <c r="M269" s="9">
        <v>0</v>
      </c>
      <c r="N269" s="9">
        <v>0</v>
      </c>
      <c r="O269" s="9">
        <v>0</v>
      </c>
      <c r="P269" s="9">
        <f t="shared" si="4"/>
        <v>0</v>
      </c>
      <c r="Q269" s="10">
        <v>0</v>
      </c>
      <c r="S269" s="9">
        <f>D269*INDEX(PAY_CNVR!A2:B8,E269,2)</f>
        <v>0</v>
      </c>
    </row>
    <row r="270" spans="3:19" ht="12.75">
      <c r="C270" s="9">
        <v>0</v>
      </c>
      <c r="D270" s="9">
        <v>0</v>
      </c>
      <c r="E270" s="10">
        <v>1</v>
      </c>
      <c r="F270" s="9">
        <v>0</v>
      </c>
      <c r="G270" s="9">
        <v>0</v>
      </c>
      <c r="H270" s="9">
        <v>0</v>
      </c>
      <c r="I270" s="9">
        <v>0</v>
      </c>
      <c r="J270" s="9">
        <v>0</v>
      </c>
      <c r="K270" s="9">
        <v>0</v>
      </c>
      <c r="L270" s="9">
        <v>0</v>
      </c>
      <c r="M270" s="9">
        <v>0</v>
      </c>
      <c r="N270" s="9">
        <v>0</v>
      </c>
      <c r="O270" s="9">
        <v>0</v>
      </c>
      <c r="P270" s="9">
        <f t="shared" si="4"/>
        <v>0</v>
      </c>
      <c r="Q270" s="10">
        <v>0</v>
      </c>
      <c r="S270" s="9">
        <f>D270*INDEX(PAY_CNVR!A2:B8,E270,2)</f>
        <v>0</v>
      </c>
    </row>
    <row r="271" spans="3:19" ht="12.75">
      <c r="C271" s="9">
        <v>0</v>
      </c>
      <c r="D271" s="9">
        <v>0</v>
      </c>
      <c r="E271" s="10">
        <v>1</v>
      </c>
      <c r="F271" s="9">
        <v>0</v>
      </c>
      <c r="G271" s="9">
        <v>0</v>
      </c>
      <c r="H271" s="9">
        <v>0</v>
      </c>
      <c r="I271" s="9">
        <v>0</v>
      </c>
      <c r="J271" s="9">
        <v>0</v>
      </c>
      <c r="K271" s="9">
        <v>0</v>
      </c>
      <c r="L271" s="9">
        <v>0</v>
      </c>
      <c r="M271" s="9">
        <v>0</v>
      </c>
      <c r="N271" s="9">
        <v>0</v>
      </c>
      <c r="O271" s="9">
        <v>0</v>
      </c>
      <c r="P271" s="9">
        <f t="shared" si="4"/>
        <v>0</v>
      </c>
      <c r="Q271" s="10">
        <v>0</v>
      </c>
      <c r="S271" s="9">
        <f>D271*INDEX(PAY_CNVR!A2:B8,E271,2)</f>
        <v>0</v>
      </c>
    </row>
    <row r="272" spans="3:19" ht="12.75">
      <c r="C272" s="9">
        <v>0</v>
      </c>
      <c r="D272" s="9">
        <v>0</v>
      </c>
      <c r="E272" s="10">
        <v>1</v>
      </c>
      <c r="F272" s="9">
        <v>0</v>
      </c>
      <c r="G272" s="9">
        <v>0</v>
      </c>
      <c r="H272" s="9">
        <v>0</v>
      </c>
      <c r="I272" s="9">
        <v>0</v>
      </c>
      <c r="J272" s="9">
        <v>0</v>
      </c>
      <c r="K272" s="9">
        <v>0</v>
      </c>
      <c r="L272" s="9">
        <v>0</v>
      </c>
      <c r="M272" s="9">
        <v>0</v>
      </c>
      <c r="N272" s="9">
        <v>0</v>
      </c>
      <c r="O272" s="9">
        <v>0</v>
      </c>
      <c r="P272" s="9">
        <f t="shared" si="4"/>
        <v>0</v>
      </c>
      <c r="Q272" s="10">
        <v>0</v>
      </c>
      <c r="S272" s="9">
        <f>D272*INDEX(PAY_CNVR!A2:B8,E272,2)</f>
        <v>0</v>
      </c>
    </row>
    <row r="273" spans="3:19" ht="12.75">
      <c r="C273" s="9">
        <v>0</v>
      </c>
      <c r="D273" s="9">
        <v>0</v>
      </c>
      <c r="E273" s="10">
        <v>1</v>
      </c>
      <c r="F273" s="9">
        <v>0</v>
      </c>
      <c r="G273" s="9">
        <v>0</v>
      </c>
      <c r="H273" s="9">
        <v>0</v>
      </c>
      <c r="I273" s="9">
        <v>0</v>
      </c>
      <c r="J273" s="9">
        <v>0</v>
      </c>
      <c r="K273" s="9">
        <v>0</v>
      </c>
      <c r="L273" s="9">
        <v>0</v>
      </c>
      <c r="M273" s="9">
        <v>0</v>
      </c>
      <c r="N273" s="9">
        <v>0</v>
      </c>
      <c r="O273" s="9">
        <v>0</v>
      </c>
      <c r="P273" s="9">
        <f t="shared" si="4"/>
        <v>0</v>
      </c>
      <c r="Q273" s="10">
        <v>0</v>
      </c>
      <c r="S273" s="9">
        <f>D273*INDEX(PAY_CNVR!A2:B8,E273,2)</f>
        <v>0</v>
      </c>
    </row>
    <row r="274" spans="3:19" ht="12.75">
      <c r="C274" s="9">
        <v>0</v>
      </c>
      <c r="D274" s="9">
        <v>0</v>
      </c>
      <c r="E274" s="10">
        <v>1</v>
      </c>
      <c r="F274" s="9">
        <v>0</v>
      </c>
      <c r="G274" s="9">
        <v>0</v>
      </c>
      <c r="H274" s="9">
        <v>0</v>
      </c>
      <c r="I274" s="9">
        <v>0</v>
      </c>
      <c r="J274" s="9">
        <v>0</v>
      </c>
      <c r="K274" s="9">
        <v>0</v>
      </c>
      <c r="L274" s="9">
        <v>0</v>
      </c>
      <c r="M274" s="9">
        <v>0</v>
      </c>
      <c r="N274" s="9">
        <v>0</v>
      </c>
      <c r="O274" s="9">
        <v>0</v>
      </c>
      <c r="P274" s="9">
        <f t="shared" si="4"/>
        <v>0</v>
      </c>
      <c r="Q274" s="10">
        <v>0</v>
      </c>
      <c r="S274" s="9">
        <f>D274*INDEX(PAY_CNVR!A2:B8,E274,2)</f>
        <v>0</v>
      </c>
    </row>
    <row r="275" spans="3:19" ht="12.75">
      <c r="C275" s="9">
        <v>0</v>
      </c>
      <c r="D275" s="9">
        <v>0</v>
      </c>
      <c r="E275" s="10">
        <v>1</v>
      </c>
      <c r="F275" s="9">
        <v>0</v>
      </c>
      <c r="G275" s="9">
        <v>0</v>
      </c>
      <c r="H275" s="9">
        <v>0</v>
      </c>
      <c r="I275" s="9">
        <v>0</v>
      </c>
      <c r="J275" s="9">
        <v>0</v>
      </c>
      <c r="K275" s="9">
        <v>0</v>
      </c>
      <c r="L275" s="9">
        <v>0</v>
      </c>
      <c r="M275" s="9">
        <v>0</v>
      </c>
      <c r="N275" s="9">
        <v>0</v>
      </c>
      <c r="O275" s="9">
        <v>0</v>
      </c>
      <c r="P275" s="9">
        <f t="shared" si="4"/>
        <v>0</v>
      </c>
      <c r="Q275" s="10">
        <v>0</v>
      </c>
      <c r="S275" s="9">
        <f>D275*INDEX(PAY_CNVR!A2:B8,E275,2)</f>
        <v>0</v>
      </c>
    </row>
    <row r="276" spans="3:19" ht="12.75">
      <c r="C276" s="9">
        <v>0</v>
      </c>
      <c r="D276" s="9">
        <v>0</v>
      </c>
      <c r="E276" s="10">
        <v>1</v>
      </c>
      <c r="F276" s="9">
        <v>0</v>
      </c>
      <c r="G276" s="9">
        <v>0</v>
      </c>
      <c r="H276" s="9">
        <v>0</v>
      </c>
      <c r="I276" s="9">
        <v>0</v>
      </c>
      <c r="J276" s="9">
        <v>0</v>
      </c>
      <c r="K276" s="9">
        <v>0</v>
      </c>
      <c r="L276" s="9">
        <v>0</v>
      </c>
      <c r="M276" s="9">
        <v>0</v>
      </c>
      <c r="N276" s="9">
        <v>0</v>
      </c>
      <c r="O276" s="9">
        <v>0</v>
      </c>
      <c r="P276" s="9">
        <f t="shared" si="4"/>
        <v>0</v>
      </c>
      <c r="Q276" s="10">
        <v>0</v>
      </c>
      <c r="S276" s="9">
        <f>D276*INDEX(PAY_CNVR!A2:B8,E276,2)</f>
        <v>0</v>
      </c>
    </row>
    <row r="277" spans="3:19" ht="12.75">
      <c r="C277" s="9">
        <v>0</v>
      </c>
      <c r="D277" s="9">
        <v>0</v>
      </c>
      <c r="E277" s="10">
        <v>1</v>
      </c>
      <c r="F277" s="9">
        <v>0</v>
      </c>
      <c r="G277" s="9">
        <v>0</v>
      </c>
      <c r="H277" s="9">
        <v>0</v>
      </c>
      <c r="I277" s="9">
        <v>0</v>
      </c>
      <c r="J277" s="9">
        <v>0</v>
      </c>
      <c r="K277" s="9">
        <v>0</v>
      </c>
      <c r="L277" s="9">
        <v>0</v>
      </c>
      <c r="M277" s="9">
        <v>0</v>
      </c>
      <c r="N277" s="9">
        <v>0</v>
      </c>
      <c r="O277" s="9">
        <v>0</v>
      </c>
      <c r="P277" s="9">
        <f t="shared" si="4"/>
        <v>0</v>
      </c>
      <c r="Q277" s="10">
        <v>0</v>
      </c>
      <c r="S277" s="9">
        <f>D277*INDEX(PAY_CNVR!A2:B8,E277,2)</f>
        <v>0</v>
      </c>
    </row>
    <row r="278" spans="3:19" ht="12.75">
      <c r="C278" s="9">
        <v>0</v>
      </c>
      <c r="D278" s="9">
        <v>0</v>
      </c>
      <c r="E278" s="10">
        <v>1</v>
      </c>
      <c r="F278" s="9">
        <v>0</v>
      </c>
      <c r="G278" s="9">
        <v>0</v>
      </c>
      <c r="H278" s="9">
        <v>0</v>
      </c>
      <c r="I278" s="9">
        <v>0</v>
      </c>
      <c r="J278" s="9">
        <v>0</v>
      </c>
      <c r="K278" s="9">
        <v>0</v>
      </c>
      <c r="L278" s="9">
        <v>0</v>
      </c>
      <c r="M278" s="9">
        <v>0</v>
      </c>
      <c r="N278" s="9">
        <v>0</v>
      </c>
      <c r="O278" s="9">
        <v>0</v>
      </c>
      <c r="P278" s="9">
        <f t="shared" si="4"/>
        <v>0</v>
      </c>
      <c r="Q278" s="10">
        <v>0</v>
      </c>
      <c r="S278" s="9">
        <f>D278*INDEX(PAY_CNVR!A2:B8,E278,2)</f>
        <v>0</v>
      </c>
    </row>
    <row r="279" spans="3:19" ht="12.75">
      <c r="C279" s="9">
        <v>0</v>
      </c>
      <c r="D279" s="9">
        <v>0</v>
      </c>
      <c r="E279" s="10">
        <v>1</v>
      </c>
      <c r="F279" s="9">
        <v>0</v>
      </c>
      <c r="G279" s="9">
        <v>0</v>
      </c>
      <c r="H279" s="9">
        <v>0</v>
      </c>
      <c r="I279" s="9">
        <v>0</v>
      </c>
      <c r="J279" s="9">
        <v>0</v>
      </c>
      <c r="K279" s="9">
        <v>0</v>
      </c>
      <c r="L279" s="9">
        <v>0</v>
      </c>
      <c r="M279" s="9">
        <v>0</v>
      </c>
      <c r="N279" s="9">
        <v>0</v>
      </c>
      <c r="O279" s="9">
        <v>0</v>
      </c>
      <c r="P279" s="9">
        <f t="shared" si="4"/>
        <v>0</v>
      </c>
      <c r="Q279" s="10">
        <v>0</v>
      </c>
      <c r="S279" s="9">
        <f>D279*INDEX(PAY_CNVR!A2:B8,E279,2)</f>
        <v>0</v>
      </c>
    </row>
    <row r="280" spans="3:19" ht="12.75">
      <c r="C280" s="9">
        <v>0</v>
      </c>
      <c r="D280" s="9">
        <v>0</v>
      </c>
      <c r="E280" s="10">
        <v>1</v>
      </c>
      <c r="F280" s="9">
        <v>0</v>
      </c>
      <c r="G280" s="9">
        <v>0</v>
      </c>
      <c r="H280" s="9">
        <v>0</v>
      </c>
      <c r="I280" s="9">
        <v>0</v>
      </c>
      <c r="J280" s="9">
        <v>0</v>
      </c>
      <c r="K280" s="9">
        <v>0</v>
      </c>
      <c r="L280" s="9">
        <v>0</v>
      </c>
      <c r="M280" s="9">
        <v>0</v>
      </c>
      <c r="N280" s="9">
        <v>0</v>
      </c>
      <c r="O280" s="9">
        <v>0</v>
      </c>
      <c r="P280" s="9">
        <f t="shared" si="4"/>
        <v>0</v>
      </c>
      <c r="Q280" s="10">
        <v>0</v>
      </c>
      <c r="S280" s="9">
        <f>D280*INDEX(PAY_CNVR!A2:B8,E280,2)</f>
        <v>0</v>
      </c>
    </row>
    <row r="281" spans="3:19" ht="12.75">
      <c r="C281" s="9">
        <v>0</v>
      </c>
      <c r="D281" s="9">
        <v>0</v>
      </c>
      <c r="E281" s="10">
        <v>1</v>
      </c>
      <c r="F281" s="9">
        <v>0</v>
      </c>
      <c r="G281" s="9">
        <v>0</v>
      </c>
      <c r="H281" s="9">
        <v>0</v>
      </c>
      <c r="I281" s="9">
        <v>0</v>
      </c>
      <c r="J281" s="9">
        <v>0</v>
      </c>
      <c r="K281" s="9">
        <v>0</v>
      </c>
      <c r="L281" s="9">
        <v>0</v>
      </c>
      <c r="M281" s="9">
        <v>0</v>
      </c>
      <c r="N281" s="9">
        <v>0</v>
      </c>
      <c r="O281" s="9">
        <v>0</v>
      </c>
      <c r="P281" s="9">
        <f t="shared" si="4"/>
        <v>0</v>
      </c>
      <c r="Q281" s="10">
        <v>0</v>
      </c>
      <c r="S281" s="9">
        <f>D281*INDEX(PAY_CNVR!A2:B8,E281,2)</f>
        <v>0</v>
      </c>
    </row>
    <row r="282" spans="3:19" ht="12.75">
      <c r="C282" s="9">
        <v>0</v>
      </c>
      <c r="D282" s="9">
        <v>0</v>
      </c>
      <c r="E282" s="10">
        <v>1</v>
      </c>
      <c r="F282" s="9">
        <v>0</v>
      </c>
      <c r="G282" s="9">
        <v>0</v>
      </c>
      <c r="H282" s="9">
        <v>0</v>
      </c>
      <c r="I282" s="9">
        <v>0</v>
      </c>
      <c r="J282" s="9">
        <v>0</v>
      </c>
      <c r="K282" s="9">
        <v>0</v>
      </c>
      <c r="L282" s="9">
        <v>0</v>
      </c>
      <c r="M282" s="9">
        <v>0</v>
      </c>
      <c r="N282" s="9">
        <v>0</v>
      </c>
      <c r="O282" s="9">
        <v>0</v>
      </c>
      <c r="P282" s="9">
        <f t="shared" si="4"/>
        <v>0</v>
      </c>
      <c r="Q282" s="10">
        <v>0</v>
      </c>
      <c r="S282" s="9">
        <f>D282*INDEX(PAY_CNVR!A2:B8,E282,2)</f>
        <v>0</v>
      </c>
    </row>
    <row r="283" spans="3:19" ht="12.75">
      <c r="C283" s="9">
        <v>0</v>
      </c>
      <c r="D283" s="9">
        <v>0</v>
      </c>
      <c r="E283" s="10">
        <v>1</v>
      </c>
      <c r="F283" s="9">
        <v>0</v>
      </c>
      <c r="G283" s="9">
        <v>0</v>
      </c>
      <c r="H283" s="9">
        <v>0</v>
      </c>
      <c r="I283" s="9">
        <v>0</v>
      </c>
      <c r="J283" s="9">
        <v>0</v>
      </c>
      <c r="K283" s="9">
        <v>0</v>
      </c>
      <c r="L283" s="9">
        <v>0</v>
      </c>
      <c r="M283" s="9">
        <v>0</v>
      </c>
      <c r="N283" s="9">
        <v>0</v>
      </c>
      <c r="O283" s="9">
        <v>0</v>
      </c>
      <c r="P283" s="9">
        <f t="shared" si="4"/>
        <v>0</v>
      </c>
      <c r="Q283" s="10">
        <v>0</v>
      </c>
      <c r="S283" s="9">
        <f>D283*INDEX(PAY_CNVR!A2:B8,E283,2)</f>
        <v>0</v>
      </c>
    </row>
    <row r="284" spans="3:19" ht="12.75">
      <c r="C284" s="9">
        <v>0</v>
      </c>
      <c r="D284" s="9">
        <v>0</v>
      </c>
      <c r="E284" s="10">
        <v>1</v>
      </c>
      <c r="F284" s="9">
        <v>0</v>
      </c>
      <c r="G284" s="9">
        <v>0</v>
      </c>
      <c r="H284" s="9">
        <v>0</v>
      </c>
      <c r="I284" s="9">
        <v>0</v>
      </c>
      <c r="J284" s="9">
        <v>0</v>
      </c>
      <c r="K284" s="9">
        <v>0</v>
      </c>
      <c r="L284" s="9">
        <v>0</v>
      </c>
      <c r="M284" s="9">
        <v>0</v>
      </c>
      <c r="N284" s="9">
        <v>0</v>
      </c>
      <c r="O284" s="9">
        <v>0</v>
      </c>
      <c r="P284" s="9">
        <f t="shared" si="4"/>
        <v>0</v>
      </c>
      <c r="Q284" s="10">
        <v>0</v>
      </c>
      <c r="S284" s="9">
        <f>D284*INDEX(PAY_CNVR!A2:B8,E284,2)</f>
        <v>0</v>
      </c>
    </row>
    <row r="285" spans="3:19" ht="12.75">
      <c r="C285" s="9">
        <v>0</v>
      </c>
      <c r="D285" s="9">
        <v>0</v>
      </c>
      <c r="E285" s="10">
        <v>1</v>
      </c>
      <c r="F285" s="9">
        <v>0</v>
      </c>
      <c r="G285" s="9">
        <v>0</v>
      </c>
      <c r="H285" s="9">
        <v>0</v>
      </c>
      <c r="I285" s="9">
        <v>0</v>
      </c>
      <c r="J285" s="9">
        <v>0</v>
      </c>
      <c r="K285" s="9">
        <v>0</v>
      </c>
      <c r="L285" s="9">
        <v>0</v>
      </c>
      <c r="M285" s="9">
        <v>0</v>
      </c>
      <c r="N285" s="9">
        <v>0</v>
      </c>
      <c r="O285" s="9">
        <v>0</v>
      </c>
      <c r="P285" s="9">
        <f t="shared" si="4"/>
        <v>0</v>
      </c>
      <c r="Q285" s="10">
        <v>0</v>
      </c>
      <c r="S285" s="9">
        <f>D285*INDEX(PAY_CNVR!A2:B8,E285,2)</f>
        <v>0</v>
      </c>
    </row>
    <row r="286" spans="3:19" ht="12.75">
      <c r="C286" s="9">
        <v>0</v>
      </c>
      <c r="D286" s="9">
        <v>0</v>
      </c>
      <c r="E286" s="10">
        <v>1</v>
      </c>
      <c r="F286" s="9">
        <v>0</v>
      </c>
      <c r="G286" s="9">
        <v>0</v>
      </c>
      <c r="H286" s="9">
        <v>0</v>
      </c>
      <c r="I286" s="9">
        <v>0</v>
      </c>
      <c r="J286" s="9">
        <v>0</v>
      </c>
      <c r="K286" s="9">
        <v>0</v>
      </c>
      <c r="L286" s="9">
        <v>0</v>
      </c>
      <c r="M286" s="9">
        <v>0</v>
      </c>
      <c r="N286" s="9">
        <v>0</v>
      </c>
      <c r="O286" s="9">
        <v>0</v>
      </c>
      <c r="P286" s="9">
        <f t="shared" si="4"/>
        <v>0</v>
      </c>
      <c r="Q286" s="10">
        <v>0</v>
      </c>
      <c r="S286" s="9">
        <f>D286*INDEX(PAY_CNVR!A2:B8,E286,2)</f>
        <v>0</v>
      </c>
    </row>
    <row r="287" spans="3:19" ht="12.75">
      <c r="C287" s="9">
        <v>0</v>
      </c>
      <c r="D287" s="9">
        <v>0</v>
      </c>
      <c r="E287" s="10">
        <v>1</v>
      </c>
      <c r="F287" s="9">
        <v>0</v>
      </c>
      <c r="G287" s="9">
        <v>0</v>
      </c>
      <c r="H287" s="9">
        <v>0</v>
      </c>
      <c r="I287" s="9">
        <v>0</v>
      </c>
      <c r="J287" s="9">
        <v>0</v>
      </c>
      <c r="K287" s="9">
        <v>0</v>
      </c>
      <c r="L287" s="9">
        <v>0</v>
      </c>
      <c r="M287" s="9">
        <v>0</v>
      </c>
      <c r="N287" s="9">
        <v>0</v>
      </c>
      <c r="O287" s="9">
        <v>0</v>
      </c>
      <c r="P287" s="9">
        <f t="shared" si="4"/>
        <v>0</v>
      </c>
      <c r="Q287" s="10">
        <v>0</v>
      </c>
      <c r="S287" s="9">
        <f>D287*INDEX(PAY_CNVR!A2:B8,E287,2)</f>
        <v>0</v>
      </c>
    </row>
    <row r="288" spans="3:19" ht="12.75">
      <c r="C288" s="9">
        <v>0</v>
      </c>
      <c r="D288" s="9">
        <v>0</v>
      </c>
      <c r="E288" s="10">
        <v>1</v>
      </c>
      <c r="F288" s="9">
        <v>0</v>
      </c>
      <c r="G288" s="9">
        <v>0</v>
      </c>
      <c r="H288" s="9">
        <v>0</v>
      </c>
      <c r="I288" s="9">
        <v>0</v>
      </c>
      <c r="J288" s="9">
        <v>0</v>
      </c>
      <c r="K288" s="9">
        <v>0</v>
      </c>
      <c r="L288" s="9">
        <v>0</v>
      </c>
      <c r="M288" s="9">
        <v>0</v>
      </c>
      <c r="N288" s="9">
        <v>0</v>
      </c>
      <c r="O288" s="9">
        <v>0</v>
      </c>
      <c r="P288" s="9">
        <f t="shared" si="4"/>
        <v>0</v>
      </c>
      <c r="Q288" s="10">
        <v>0</v>
      </c>
      <c r="S288" s="9">
        <f>D288*INDEX(PAY_CNVR!A2:B8,E288,2)</f>
        <v>0</v>
      </c>
    </row>
    <row r="289" spans="3:19" ht="12.75">
      <c r="C289" s="9">
        <v>0</v>
      </c>
      <c r="D289" s="9">
        <v>0</v>
      </c>
      <c r="E289" s="10">
        <v>1</v>
      </c>
      <c r="F289" s="9">
        <v>0</v>
      </c>
      <c r="G289" s="9">
        <v>0</v>
      </c>
      <c r="H289" s="9">
        <v>0</v>
      </c>
      <c r="I289" s="9">
        <v>0</v>
      </c>
      <c r="J289" s="9">
        <v>0</v>
      </c>
      <c r="K289" s="9">
        <v>0</v>
      </c>
      <c r="L289" s="9">
        <v>0</v>
      </c>
      <c r="M289" s="9">
        <v>0</v>
      </c>
      <c r="N289" s="9">
        <v>0</v>
      </c>
      <c r="O289" s="9">
        <v>0</v>
      </c>
      <c r="P289" s="9">
        <f t="shared" si="4"/>
        <v>0</v>
      </c>
      <c r="Q289" s="10">
        <v>0</v>
      </c>
      <c r="S289" s="9">
        <f>D289*INDEX(PAY_CNVR!A2:B8,E289,2)</f>
        <v>0</v>
      </c>
    </row>
    <row r="290" spans="3:19" ht="12.75">
      <c r="C290" s="9">
        <v>0</v>
      </c>
      <c r="D290" s="9">
        <v>0</v>
      </c>
      <c r="E290" s="10">
        <v>1</v>
      </c>
      <c r="F290" s="9">
        <v>0</v>
      </c>
      <c r="G290" s="9">
        <v>0</v>
      </c>
      <c r="H290" s="9">
        <v>0</v>
      </c>
      <c r="I290" s="9">
        <v>0</v>
      </c>
      <c r="J290" s="9">
        <v>0</v>
      </c>
      <c r="K290" s="9">
        <v>0</v>
      </c>
      <c r="L290" s="9">
        <v>0</v>
      </c>
      <c r="M290" s="9">
        <v>0</v>
      </c>
      <c r="N290" s="9">
        <v>0</v>
      </c>
      <c r="O290" s="9">
        <v>0</v>
      </c>
      <c r="P290" s="9">
        <f t="shared" si="4"/>
        <v>0</v>
      </c>
      <c r="Q290" s="10">
        <v>0</v>
      </c>
      <c r="S290" s="9">
        <f>D290*INDEX(PAY_CNVR!A2:B8,E290,2)</f>
        <v>0</v>
      </c>
    </row>
    <row r="291" spans="3:19" ht="12.75">
      <c r="C291" s="9">
        <v>0</v>
      </c>
      <c r="D291" s="9">
        <v>0</v>
      </c>
      <c r="E291" s="10">
        <v>1</v>
      </c>
      <c r="F291" s="9">
        <v>0</v>
      </c>
      <c r="G291" s="9">
        <v>0</v>
      </c>
      <c r="H291" s="9">
        <v>0</v>
      </c>
      <c r="I291" s="9">
        <v>0</v>
      </c>
      <c r="J291" s="9">
        <v>0</v>
      </c>
      <c r="K291" s="9">
        <v>0</v>
      </c>
      <c r="L291" s="9">
        <v>0</v>
      </c>
      <c r="M291" s="9">
        <v>0</v>
      </c>
      <c r="N291" s="9">
        <v>0</v>
      </c>
      <c r="O291" s="9">
        <v>0</v>
      </c>
      <c r="P291" s="9">
        <f t="shared" si="4"/>
        <v>0</v>
      </c>
      <c r="Q291" s="10">
        <v>0</v>
      </c>
      <c r="S291" s="9">
        <f>D291*INDEX(PAY_CNVR!A2:B8,E291,2)</f>
        <v>0</v>
      </c>
    </row>
    <row r="292" spans="3:19" ht="12.75">
      <c r="C292" s="9">
        <v>0</v>
      </c>
      <c r="D292" s="9">
        <v>0</v>
      </c>
      <c r="E292" s="10">
        <v>1</v>
      </c>
      <c r="F292" s="9">
        <v>0</v>
      </c>
      <c r="G292" s="9">
        <v>0</v>
      </c>
      <c r="H292" s="9">
        <v>0</v>
      </c>
      <c r="I292" s="9">
        <v>0</v>
      </c>
      <c r="J292" s="9">
        <v>0</v>
      </c>
      <c r="K292" s="9">
        <v>0</v>
      </c>
      <c r="L292" s="9">
        <v>0</v>
      </c>
      <c r="M292" s="9">
        <v>0</v>
      </c>
      <c r="N292" s="9">
        <v>0</v>
      </c>
      <c r="O292" s="9">
        <v>0</v>
      </c>
      <c r="P292" s="9">
        <f t="shared" si="4"/>
        <v>0</v>
      </c>
      <c r="Q292" s="10">
        <v>0</v>
      </c>
      <c r="S292" s="9">
        <f>D292*INDEX(PAY_CNVR!A2:B8,E292,2)</f>
        <v>0</v>
      </c>
    </row>
    <row r="293" spans="3:19" ht="12.75">
      <c r="C293" s="9">
        <v>0</v>
      </c>
      <c r="D293" s="9">
        <v>0</v>
      </c>
      <c r="E293" s="10">
        <v>1</v>
      </c>
      <c r="F293" s="9">
        <v>0</v>
      </c>
      <c r="G293" s="9">
        <v>0</v>
      </c>
      <c r="H293" s="9">
        <v>0</v>
      </c>
      <c r="I293" s="9">
        <v>0</v>
      </c>
      <c r="J293" s="9">
        <v>0</v>
      </c>
      <c r="K293" s="9">
        <v>0</v>
      </c>
      <c r="L293" s="9">
        <v>0</v>
      </c>
      <c r="M293" s="9">
        <v>0</v>
      </c>
      <c r="N293" s="9">
        <v>0</v>
      </c>
      <c r="O293" s="9">
        <v>0</v>
      </c>
      <c r="P293" s="9">
        <f t="shared" si="4"/>
        <v>0</v>
      </c>
      <c r="Q293" s="10">
        <v>0</v>
      </c>
      <c r="S293" s="9">
        <f>D293*INDEX(PAY_CNVR!A2:B8,E293,2)</f>
        <v>0</v>
      </c>
    </row>
    <row r="294" spans="3:19" ht="12.75">
      <c r="C294" s="9">
        <v>0</v>
      </c>
      <c r="D294" s="9">
        <v>0</v>
      </c>
      <c r="E294" s="10">
        <v>1</v>
      </c>
      <c r="F294" s="9">
        <v>0</v>
      </c>
      <c r="G294" s="9">
        <v>0</v>
      </c>
      <c r="H294" s="9">
        <v>0</v>
      </c>
      <c r="I294" s="9">
        <v>0</v>
      </c>
      <c r="J294" s="9">
        <v>0</v>
      </c>
      <c r="K294" s="9">
        <v>0</v>
      </c>
      <c r="L294" s="9">
        <v>0</v>
      </c>
      <c r="M294" s="9">
        <v>0</v>
      </c>
      <c r="N294" s="9">
        <v>0</v>
      </c>
      <c r="O294" s="9">
        <v>0</v>
      </c>
      <c r="P294" s="9">
        <f t="shared" si="4"/>
        <v>0</v>
      </c>
      <c r="Q294" s="10">
        <v>0</v>
      </c>
      <c r="S294" s="9">
        <f>D294*INDEX(PAY_CNVR!A2:B8,E294,2)</f>
        <v>0</v>
      </c>
    </row>
    <row r="295" spans="3:19" ht="12.75">
      <c r="C295" s="9">
        <v>0</v>
      </c>
      <c r="D295" s="9">
        <v>0</v>
      </c>
      <c r="E295" s="10">
        <v>1</v>
      </c>
      <c r="F295" s="9">
        <v>0</v>
      </c>
      <c r="G295" s="9">
        <v>0</v>
      </c>
      <c r="H295" s="9">
        <v>0</v>
      </c>
      <c r="I295" s="9">
        <v>0</v>
      </c>
      <c r="J295" s="9">
        <v>0</v>
      </c>
      <c r="K295" s="9">
        <v>0</v>
      </c>
      <c r="L295" s="9">
        <v>0</v>
      </c>
      <c r="M295" s="9">
        <v>0</v>
      </c>
      <c r="N295" s="9">
        <v>0</v>
      </c>
      <c r="O295" s="9">
        <v>0</v>
      </c>
      <c r="P295" s="9">
        <f t="shared" si="4"/>
        <v>0</v>
      </c>
      <c r="Q295" s="10">
        <v>0</v>
      </c>
      <c r="S295" s="9">
        <f>D295*INDEX(PAY_CNVR!A2:B8,E295,2)</f>
        <v>0</v>
      </c>
    </row>
    <row r="296" spans="3:19" ht="12.75">
      <c r="C296" s="9">
        <v>0</v>
      </c>
      <c r="D296" s="9">
        <v>0</v>
      </c>
      <c r="E296" s="10">
        <v>1</v>
      </c>
      <c r="F296" s="9">
        <v>0</v>
      </c>
      <c r="G296" s="9">
        <v>0</v>
      </c>
      <c r="H296" s="9">
        <v>0</v>
      </c>
      <c r="I296" s="9">
        <v>0</v>
      </c>
      <c r="J296" s="9">
        <v>0</v>
      </c>
      <c r="K296" s="9">
        <v>0</v>
      </c>
      <c r="L296" s="9">
        <v>0</v>
      </c>
      <c r="M296" s="9">
        <v>0</v>
      </c>
      <c r="N296" s="9">
        <v>0</v>
      </c>
      <c r="O296" s="9">
        <v>0</v>
      </c>
      <c r="P296" s="9">
        <f t="shared" si="4"/>
        <v>0</v>
      </c>
      <c r="Q296" s="10">
        <v>0</v>
      </c>
      <c r="S296" s="9">
        <f>D296*INDEX(PAY_CNVR!A2:B8,E296,2)</f>
        <v>0</v>
      </c>
    </row>
    <row r="297" spans="3:19" ht="12.75">
      <c r="C297" s="9">
        <v>0</v>
      </c>
      <c r="D297" s="9">
        <v>0</v>
      </c>
      <c r="E297" s="10">
        <v>1</v>
      </c>
      <c r="F297" s="9">
        <v>0</v>
      </c>
      <c r="G297" s="9">
        <v>0</v>
      </c>
      <c r="H297" s="9">
        <v>0</v>
      </c>
      <c r="I297" s="9">
        <v>0</v>
      </c>
      <c r="J297" s="9">
        <v>0</v>
      </c>
      <c r="K297" s="9">
        <v>0</v>
      </c>
      <c r="L297" s="9">
        <v>0</v>
      </c>
      <c r="M297" s="9">
        <v>0</v>
      </c>
      <c r="N297" s="9">
        <v>0</v>
      </c>
      <c r="O297" s="9">
        <v>0</v>
      </c>
      <c r="P297" s="9">
        <f t="shared" si="4"/>
        <v>0</v>
      </c>
      <c r="Q297" s="10">
        <v>0</v>
      </c>
      <c r="S297" s="9">
        <f>D297*INDEX(PAY_CNVR!A2:B8,E297,2)</f>
        <v>0</v>
      </c>
    </row>
    <row r="298" spans="3:19" ht="12.75">
      <c r="C298" s="9">
        <v>0</v>
      </c>
      <c r="D298" s="9">
        <v>0</v>
      </c>
      <c r="E298" s="10">
        <v>1</v>
      </c>
      <c r="F298" s="9">
        <v>0</v>
      </c>
      <c r="G298" s="9">
        <v>0</v>
      </c>
      <c r="H298" s="9">
        <v>0</v>
      </c>
      <c r="I298" s="9">
        <v>0</v>
      </c>
      <c r="J298" s="9">
        <v>0</v>
      </c>
      <c r="K298" s="9">
        <v>0</v>
      </c>
      <c r="L298" s="9">
        <v>0</v>
      </c>
      <c r="M298" s="9">
        <v>0</v>
      </c>
      <c r="N298" s="9">
        <v>0</v>
      </c>
      <c r="O298" s="9">
        <v>0</v>
      </c>
      <c r="P298" s="9">
        <f t="shared" si="4"/>
        <v>0</v>
      </c>
      <c r="Q298" s="10">
        <v>0</v>
      </c>
      <c r="S298" s="9">
        <f>D298*INDEX(PAY_CNVR!A2:B8,E298,2)</f>
        <v>0</v>
      </c>
    </row>
    <row r="299" spans="3:19" ht="12.75">
      <c r="C299" s="9">
        <v>0</v>
      </c>
      <c r="D299" s="9">
        <v>0</v>
      </c>
      <c r="E299" s="10">
        <v>1</v>
      </c>
      <c r="F299" s="9">
        <v>0</v>
      </c>
      <c r="G299" s="9">
        <v>0</v>
      </c>
      <c r="H299" s="9">
        <v>0</v>
      </c>
      <c r="I299" s="9">
        <v>0</v>
      </c>
      <c r="J299" s="9">
        <v>0</v>
      </c>
      <c r="K299" s="9">
        <v>0</v>
      </c>
      <c r="L299" s="9">
        <v>0</v>
      </c>
      <c r="M299" s="9">
        <v>0</v>
      </c>
      <c r="N299" s="9">
        <v>0</v>
      </c>
      <c r="O299" s="9">
        <v>0</v>
      </c>
      <c r="P299" s="9">
        <f t="shared" si="4"/>
        <v>0</v>
      </c>
      <c r="Q299" s="10">
        <v>0</v>
      </c>
      <c r="S299" s="9">
        <f>D299*INDEX(PAY_CNVR!A2:B8,E299,2)</f>
        <v>0</v>
      </c>
    </row>
    <row r="300" spans="3:19" ht="12.75">
      <c r="C300" s="9">
        <v>0</v>
      </c>
      <c r="D300" s="9">
        <v>0</v>
      </c>
      <c r="E300" s="10">
        <v>1</v>
      </c>
      <c r="F300" s="9">
        <v>0</v>
      </c>
      <c r="G300" s="9">
        <v>0</v>
      </c>
      <c r="H300" s="9">
        <v>0</v>
      </c>
      <c r="I300" s="9">
        <v>0</v>
      </c>
      <c r="J300" s="9">
        <v>0</v>
      </c>
      <c r="K300" s="9">
        <v>0</v>
      </c>
      <c r="L300" s="9">
        <v>0</v>
      </c>
      <c r="M300" s="9">
        <v>0</v>
      </c>
      <c r="N300" s="9">
        <v>0</v>
      </c>
      <c r="O300" s="9">
        <v>0</v>
      </c>
      <c r="P300" s="9">
        <f t="shared" si="4"/>
        <v>0</v>
      </c>
      <c r="Q300" s="10">
        <v>0</v>
      </c>
      <c r="S300" s="9">
        <f>D300*INDEX(PAY_CNVR!A2:B8,E300,2)</f>
        <v>0</v>
      </c>
    </row>
    <row r="301" spans="3:19" ht="12.75">
      <c r="C301" s="9">
        <v>0</v>
      </c>
      <c r="D301" s="9">
        <v>0</v>
      </c>
      <c r="E301" s="10">
        <v>1</v>
      </c>
      <c r="F301" s="9">
        <v>0</v>
      </c>
      <c r="G301" s="9">
        <v>0</v>
      </c>
      <c r="H301" s="9">
        <v>0</v>
      </c>
      <c r="I301" s="9">
        <v>0</v>
      </c>
      <c r="J301" s="9">
        <v>0</v>
      </c>
      <c r="K301" s="9">
        <v>0</v>
      </c>
      <c r="L301" s="9">
        <v>0</v>
      </c>
      <c r="M301" s="9">
        <v>0</v>
      </c>
      <c r="N301" s="9">
        <v>0</v>
      </c>
      <c r="O301" s="9">
        <v>0</v>
      </c>
      <c r="P301" s="9">
        <f t="shared" si="4"/>
        <v>0</v>
      </c>
      <c r="Q301" s="10">
        <v>0</v>
      </c>
      <c r="S301" s="9">
        <f>D301*INDEX(PAY_CNVR!A2:B8,E301,2)</f>
        <v>0</v>
      </c>
    </row>
    <row r="302" spans="3:19" ht="12.75">
      <c r="C302" s="9">
        <v>0</v>
      </c>
      <c r="D302" s="9">
        <v>0</v>
      </c>
      <c r="E302" s="10">
        <v>1</v>
      </c>
      <c r="F302" s="9">
        <v>0</v>
      </c>
      <c r="G302" s="9">
        <v>0</v>
      </c>
      <c r="H302" s="9">
        <v>0</v>
      </c>
      <c r="I302" s="9">
        <v>0</v>
      </c>
      <c r="J302" s="9">
        <v>0</v>
      </c>
      <c r="K302" s="9">
        <v>0</v>
      </c>
      <c r="L302" s="9">
        <v>0</v>
      </c>
      <c r="M302" s="9">
        <v>0</v>
      </c>
      <c r="N302" s="9">
        <v>0</v>
      </c>
      <c r="O302" s="9">
        <v>0</v>
      </c>
      <c r="P302" s="9">
        <f t="shared" si="4"/>
        <v>0</v>
      </c>
      <c r="Q302" s="10">
        <v>0</v>
      </c>
      <c r="S302" s="9">
        <f>D302*INDEX(PAY_CNVR!A2:B8,E302,2)</f>
        <v>0</v>
      </c>
    </row>
    <row r="303" spans="3:19" ht="12.75">
      <c r="C303" s="9">
        <v>0</v>
      </c>
      <c r="D303" s="9">
        <v>0</v>
      </c>
      <c r="E303" s="10">
        <v>1</v>
      </c>
      <c r="F303" s="9">
        <v>0</v>
      </c>
      <c r="G303" s="9">
        <v>0</v>
      </c>
      <c r="H303" s="9">
        <v>0</v>
      </c>
      <c r="I303" s="9">
        <v>0</v>
      </c>
      <c r="J303" s="9">
        <v>0</v>
      </c>
      <c r="K303" s="9">
        <v>0</v>
      </c>
      <c r="L303" s="9">
        <v>0</v>
      </c>
      <c r="M303" s="9">
        <v>0</v>
      </c>
      <c r="N303" s="9">
        <v>0</v>
      </c>
      <c r="O303" s="9">
        <v>0</v>
      </c>
      <c r="P303" s="9">
        <f t="shared" si="4"/>
        <v>0</v>
      </c>
      <c r="Q303" s="10">
        <v>0</v>
      </c>
      <c r="S303" s="9">
        <f>D303*INDEX(PAY_CNVR!A2:B8,E303,2)</f>
        <v>0</v>
      </c>
    </row>
    <row r="304" spans="3:19" ht="12.75">
      <c r="C304" s="9">
        <v>0</v>
      </c>
      <c r="D304" s="9">
        <v>0</v>
      </c>
      <c r="E304" s="10">
        <v>1</v>
      </c>
      <c r="F304" s="9">
        <v>0</v>
      </c>
      <c r="G304" s="9">
        <v>0</v>
      </c>
      <c r="H304" s="9">
        <v>0</v>
      </c>
      <c r="I304" s="9">
        <v>0</v>
      </c>
      <c r="J304" s="9">
        <v>0</v>
      </c>
      <c r="K304" s="9">
        <v>0</v>
      </c>
      <c r="L304" s="9">
        <v>0</v>
      </c>
      <c r="M304" s="9">
        <v>0</v>
      </c>
      <c r="N304" s="9">
        <v>0</v>
      </c>
      <c r="O304" s="9">
        <v>0</v>
      </c>
      <c r="P304" s="9">
        <f t="shared" si="4"/>
        <v>0</v>
      </c>
      <c r="Q304" s="10">
        <v>0</v>
      </c>
      <c r="S304" s="9">
        <f>D304*INDEX(PAY_CNVR!A2:B8,E304,2)</f>
        <v>0</v>
      </c>
    </row>
    <row r="305" spans="3:19" ht="12.75">
      <c r="C305" s="9">
        <v>0</v>
      </c>
      <c r="D305" s="9">
        <v>0</v>
      </c>
      <c r="E305" s="10">
        <v>1</v>
      </c>
      <c r="F305" s="9">
        <v>0</v>
      </c>
      <c r="G305" s="9">
        <v>0</v>
      </c>
      <c r="H305" s="9">
        <v>0</v>
      </c>
      <c r="I305" s="9">
        <v>0</v>
      </c>
      <c r="J305" s="9">
        <v>0</v>
      </c>
      <c r="K305" s="9">
        <v>0</v>
      </c>
      <c r="L305" s="9">
        <v>0</v>
      </c>
      <c r="M305" s="9">
        <v>0</v>
      </c>
      <c r="N305" s="9">
        <v>0</v>
      </c>
      <c r="O305" s="9">
        <v>0</v>
      </c>
      <c r="P305" s="9">
        <f t="shared" si="4"/>
        <v>0</v>
      </c>
      <c r="Q305" s="10">
        <v>0</v>
      </c>
      <c r="S305" s="9">
        <f>D305*INDEX(PAY_CNVR!A2:B8,E305,2)</f>
        <v>0</v>
      </c>
    </row>
    <row r="306" spans="3:19" ht="12.75">
      <c r="C306" s="9">
        <v>0</v>
      </c>
      <c r="D306" s="9">
        <v>0</v>
      </c>
      <c r="E306" s="10">
        <v>1</v>
      </c>
      <c r="F306" s="9">
        <v>0</v>
      </c>
      <c r="G306" s="9">
        <v>0</v>
      </c>
      <c r="H306" s="9">
        <v>0</v>
      </c>
      <c r="I306" s="9">
        <v>0</v>
      </c>
      <c r="J306" s="9">
        <v>0</v>
      </c>
      <c r="K306" s="9">
        <v>0</v>
      </c>
      <c r="L306" s="9">
        <v>0</v>
      </c>
      <c r="M306" s="9">
        <v>0</v>
      </c>
      <c r="N306" s="9">
        <v>0</v>
      </c>
      <c r="O306" s="9">
        <v>0</v>
      </c>
      <c r="P306" s="9">
        <f t="shared" si="4"/>
        <v>0</v>
      </c>
      <c r="Q306" s="10">
        <v>0</v>
      </c>
      <c r="S306" s="9">
        <f>D306*INDEX(PAY_CNVR!A2:B8,E306,2)</f>
        <v>0</v>
      </c>
    </row>
    <row r="307" spans="3:19" ht="12.75">
      <c r="C307" s="9">
        <v>0</v>
      </c>
      <c r="D307" s="9">
        <v>0</v>
      </c>
      <c r="E307" s="10">
        <v>1</v>
      </c>
      <c r="F307" s="9">
        <v>0</v>
      </c>
      <c r="G307" s="9">
        <v>0</v>
      </c>
      <c r="H307" s="9">
        <v>0</v>
      </c>
      <c r="I307" s="9">
        <v>0</v>
      </c>
      <c r="J307" s="9">
        <v>0</v>
      </c>
      <c r="K307" s="9">
        <v>0</v>
      </c>
      <c r="L307" s="9">
        <v>0</v>
      </c>
      <c r="M307" s="9">
        <v>0</v>
      </c>
      <c r="N307" s="9">
        <v>0</v>
      </c>
      <c r="O307" s="9">
        <v>0</v>
      </c>
      <c r="P307" s="9">
        <f t="shared" si="4"/>
        <v>0</v>
      </c>
      <c r="Q307" s="10">
        <v>0</v>
      </c>
      <c r="S307" s="9">
        <f>D307*INDEX(PAY_CNVR!A2:B8,E307,2)</f>
        <v>0</v>
      </c>
    </row>
    <row r="308" spans="3:19" ht="12.75">
      <c r="C308" s="9">
        <v>0</v>
      </c>
      <c r="D308" s="9">
        <v>0</v>
      </c>
      <c r="E308" s="10">
        <v>1</v>
      </c>
      <c r="F308" s="9">
        <v>0</v>
      </c>
      <c r="G308" s="9">
        <v>0</v>
      </c>
      <c r="H308" s="9">
        <v>0</v>
      </c>
      <c r="I308" s="9">
        <v>0</v>
      </c>
      <c r="J308" s="9">
        <v>0</v>
      </c>
      <c r="K308" s="9">
        <v>0</v>
      </c>
      <c r="L308" s="9">
        <v>0</v>
      </c>
      <c r="M308" s="9">
        <v>0</v>
      </c>
      <c r="N308" s="9">
        <v>0</v>
      </c>
      <c r="O308" s="9">
        <v>0</v>
      </c>
      <c r="P308" s="9">
        <f t="shared" si="4"/>
        <v>0</v>
      </c>
      <c r="Q308" s="10">
        <v>0</v>
      </c>
      <c r="S308" s="9">
        <f>D308*INDEX(PAY_CNVR!A2:B8,E308,2)</f>
        <v>0</v>
      </c>
    </row>
    <row r="309" spans="3:19" ht="12.75">
      <c r="C309" s="9">
        <v>0</v>
      </c>
      <c r="D309" s="9">
        <v>0</v>
      </c>
      <c r="E309" s="10">
        <v>1</v>
      </c>
      <c r="F309" s="9">
        <v>0</v>
      </c>
      <c r="G309" s="9">
        <v>0</v>
      </c>
      <c r="H309" s="9">
        <v>0</v>
      </c>
      <c r="I309" s="9">
        <v>0</v>
      </c>
      <c r="J309" s="9">
        <v>0</v>
      </c>
      <c r="K309" s="9">
        <v>0</v>
      </c>
      <c r="L309" s="9">
        <v>0</v>
      </c>
      <c r="M309" s="9">
        <v>0</v>
      </c>
      <c r="N309" s="9">
        <v>0</v>
      </c>
      <c r="O309" s="9">
        <v>0</v>
      </c>
      <c r="P309" s="9">
        <f t="shared" si="4"/>
        <v>0</v>
      </c>
      <c r="Q309" s="10">
        <v>0</v>
      </c>
      <c r="S309" s="9">
        <f>D309*INDEX(PAY_CNVR!A2:B8,E309,2)</f>
        <v>0</v>
      </c>
    </row>
    <row r="310" spans="3:19" ht="12.75">
      <c r="C310" s="9">
        <v>0</v>
      </c>
      <c r="D310" s="9">
        <v>0</v>
      </c>
      <c r="E310" s="10">
        <v>1</v>
      </c>
      <c r="F310" s="9">
        <v>0</v>
      </c>
      <c r="G310" s="9">
        <v>0</v>
      </c>
      <c r="H310" s="9">
        <v>0</v>
      </c>
      <c r="I310" s="9">
        <v>0</v>
      </c>
      <c r="J310" s="9">
        <v>0</v>
      </c>
      <c r="K310" s="9">
        <v>0</v>
      </c>
      <c r="L310" s="9">
        <v>0</v>
      </c>
      <c r="M310" s="9">
        <v>0</v>
      </c>
      <c r="N310" s="9">
        <v>0</v>
      </c>
      <c r="O310" s="9">
        <v>0</v>
      </c>
      <c r="P310" s="9">
        <f t="shared" si="4"/>
        <v>0</v>
      </c>
      <c r="Q310" s="10">
        <v>0</v>
      </c>
      <c r="S310" s="9">
        <f>D310*INDEX(PAY_CNVR!A2:B8,E310,2)</f>
        <v>0</v>
      </c>
    </row>
    <row r="311" spans="3:19" ht="12.75">
      <c r="C311" s="9">
        <v>0</v>
      </c>
      <c r="D311" s="9">
        <v>0</v>
      </c>
      <c r="E311" s="10">
        <v>1</v>
      </c>
      <c r="F311" s="9">
        <v>0</v>
      </c>
      <c r="G311" s="9">
        <v>0</v>
      </c>
      <c r="H311" s="9">
        <v>0</v>
      </c>
      <c r="I311" s="9">
        <v>0</v>
      </c>
      <c r="J311" s="9">
        <v>0</v>
      </c>
      <c r="K311" s="9">
        <v>0</v>
      </c>
      <c r="L311" s="9">
        <v>0</v>
      </c>
      <c r="M311" s="9">
        <v>0</v>
      </c>
      <c r="N311" s="9">
        <v>0</v>
      </c>
      <c r="O311" s="9">
        <v>0</v>
      </c>
      <c r="P311" s="9">
        <f t="shared" si="4"/>
        <v>0</v>
      </c>
      <c r="Q311" s="10">
        <v>0</v>
      </c>
      <c r="S311" s="9">
        <f>D311*INDEX(PAY_CNVR!A2:B8,E311,2)</f>
        <v>0</v>
      </c>
    </row>
    <row r="312" spans="3:19" ht="12.75">
      <c r="C312" s="9">
        <v>0</v>
      </c>
      <c r="D312" s="9">
        <v>0</v>
      </c>
      <c r="E312" s="10">
        <v>1</v>
      </c>
      <c r="F312" s="9">
        <v>0</v>
      </c>
      <c r="G312" s="9">
        <v>0</v>
      </c>
      <c r="H312" s="9">
        <v>0</v>
      </c>
      <c r="I312" s="9">
        <v>0</v>
      </c>
      <c r="J312" s="9">
        <v>0</v>
      </c>
      <c r="K312" s="9">
        <v>0</v>
      </c>
      <c r="L312" s="9">
        <v>0</v>
      </c>
      <c r="M312" s="9">
        <v>0</v>
      </c>
      <c r="N312" s="9">
        <v>0</v>
      </c>
      <c r="O312" s="9">
        <v>0</v>
      </c>
      <c r="P312" s="9">
        <f t="shared" si="4"/>
        <v>0</v>
      </c>
      <c r="Q312" s="10">
        <v>0</v>
      </c>
      <c r="S312" s="9">
        <f>D312*INDEX(PAY_CNVR!A2:B8,E312,2)</f>
        <v>0</v>
      </c>
    </row>
    <row r="313" spans="3:19" ht="12.75">
      <c r="C313" s="9">
        <v>0</v>
      </c>
      <c r="D313" s="9">
        <v>0</v>
      </c>
      <c r="E313" s="10">
        <v>1</v>
      </c>
      <c r="F313" s="9">
        <v>0</v>
      </c>
      <c r="G313" s="9">
        <v>0</v>
      </c>
      <c r="H313" s="9">
        <v>0</v>
      </c>
      <c r="I313" s="9">
        <v>0</v>
      </c>
      <c r="J313" s="9">
        <v>0</v>
      </c>
      <c r="K313" s="9">
        <v>0</v>
      </c>
      <c r="L313" s="9">
        <v>0</v>
      </c>
      <c r="M313" s="9">
        <v>0</v>
      </c>
      <c r="N313" s="9">
        <v>0</v>
      </c>
      <c r="O313" s="9">
        <v>0</v>
      </c>
      <c r="P313" s="9">
        <f t="shared" si="4"/>
        <v>0</v>
      </c>
      <c r="Q313" s="10">
        <v>0</v>
      </c>
      <c r="S313" s="9">
        <f>D313*INDEX(PAY_CNVR!A2:B8,E313,2)</f>
        <v>0</v>
      </c>
    </row>
    <row r="314" spans="3:19" ht="12.75">
      <c r="C314" s="9">
        <v>0</v>
      </c>
      <c r="D314" s="9">
        <v>0</v>
      </c>
      <c r="E314" s="10">
        <v>1</v>
      </c>
      <c r="F314" s="9">
        <v>0</v>
      </c>
      <c r="G314" s="9">
        <v>0</v>
      </c>
      <c r="H314" s="9">
        <v>0</v>
      </c>
      <c r="I314" s="9">
        <v>0</v>
      </c>
      <c r="J314" s="9">
        <v>0</v>
      </c>
      <c r="K314" s="9">
        <v>0</v>
      </c>
      <c r="L314" s="9">
        <v>0</v>
      </c>
      <c r="M314" s="9">
        <v>0</v>
      </c>
      <c r="N314" s="9">
        <v>0</v>
      </c>
      <c r="O314" s="9">
        <v>0</v>
      </c>
      <c r="P314" s="9">
        <f t="shared" si="4"/>
        <v>0</v>
      </c>
      <c r="Q314" s="10">
        <v>0</v>
      </c>
      <c r="S314" s="9">
        <f>D314*INDEX(PAY_CNVR!A2:B8,E314,2)</f>
        <v>0</v>
      </c>
    </row>
    <row r="315" spans="3:19" ht="12.75">
      <c r="C315" s="9">
        <v>0</v>
      </c>
      <c r="D315" s="9">
        <v>0</v>
      </c>
      <c r="E315" s="10">
        <v>1</v>
      </c>
      <c r="F315" s="9">
        <v>0</v>
      </c>
      <c r="G315" s="9">
        <v>0</v>
      </c>
      <c r="H315" s="9">
        <v>0</v>
      </c>
      <c r="I315" s="9">
        <v>0</v>
      </c>
      <c r="J315" s="9">
        <v>0</v>
      </c>
      <c r="K315" s="9">
        <v>0</v>
      </c>
      <c r="L315" s="9">
        <v>0</v>
      </c>
      <c r="M315" s="9">
        <v>0</v>
      </c>
      <c r="N315" s="9">
        <v>0</v>
      </c>
      <c r="O315" s="9">
        <v>0</v>
      </c>
      <c r="P315" s="9">
        <f t="shared" si="4"/>
        <v>0</v>
      </c>
      <c r="Q315" s="10">
        <v>0</v>
      </c>
      <c r="S315" s="9">
        <f>D315*INDEX(PAY_CNVR!A2:B8,E315,2)</f>
        <v>0</v>
      </c>
    </row>
    <row r="316" spans="3:19" ht="12.75">
      <c r="C316" s="9">
        <v>0</v>
      </c>
      <c r="D316" s="9">
        <v>0</v>
      </c>
      <c r="E316" s="10">
        <v>1</v>
      </c>
      <c r="F316" s="9">
        <v>0</v>
      </c>
      <c r="G316" s="9">
        <v>0</v>
      </c>
      <c r="H316" s="9">
        <v>0</v>
      </c>
      <c r="I316" s="9">
        <v>0</v>
      </c>
      <c r="J316" s="9">
        <v>0</v>
      </c>
      <c r="K316" s="9">
        <v>0</v>
      </c>
      <c r="L316" s="9">
        <v>0</v>
      </c>
      <c r="M316" s="9">
        <v>0</v>
      </c>
      <c r="N316" s="9">
        <v>0</v>
      </c>
      <c r="O316" s="9">
        <v>0</v>
      </c>
      <c r="P316" s="9">
        <f t="shared" si="4"/>
        <v>0</v>
      </c>
      <c r="Q316" s="10">
        <v>0</v>
      </c>
      <c r="S316" s="9">
        <f>D316*INDEX(PAY_CNVR!A2:B8,E316,2)</f>
        <v>0</v>
      </c>
    </row>
    <row r="317" spans="3:19" ht="12.75">
      <c r="C317" s="9">
        <v>0</v>
      </c>
      <c r="D317" s="9">
        <v>0</v>
      </c>
      <c r="E317" s="10">
        <v>1</v>
      </c>
      <c r="F317" s="9">
        <v>0</v>
      </c>
      <c r="G317" s="9">
        <v>0</v>
      </c>
      <c r="H317" s="9">
        <v>0</v>
      </c>
      <c r="I317" s="9">
        <v>0</v>
      </c>
      <c r="J317" s="9">
        <v>0</v>
      </c>
      <c r="K317" s="9">
        <v>0</v>
      </c>
      <c r="L317" s="9">
        <v>0</v>
      </c>
      <c r="M317" s="9">
        <v>0</v>
      </c>
      <c r="N317" s="9">
        <v>0</v>
      </c>
      <c r="O317" s="9">
        <v>0</v>
      </c>
      <c r="P317" s="9">
        <f t="shared" si="4"/>
        <v>0</v>
      </c>
      <c r="Q317" s="10">
        <v>0</v>
      </c>
      <c r="S317" s="9">
        <f>D317*INDEX(PAY_CNVR!A2:B8,E317,2)</f>
        <v>0</v>
      </c>
    </row>
    <row r="318" spans="3:19" ht="12.75">
      <c r="C318" s="9">
        <v>0</v>
      </c>
      <c r="D318" s="9">
        <v>0</v>
      </c>
      <c r="E318" s="10">
        <v>1</v>
      </c>
      <c r="F318" s="9">
        <v>0</v>
      </c>
      <c r="G318" s="9">
        <v>0</v>
      </c>
      <c r="H318" s="9">
        <v>0</v>
      </c>
      <c r="I318" s="9">
        <v>0</v>
      </c>
      <c r="J318" s="9">
        <v>0</v>
      </c>
      <c r="K318" s="9">
        <v>0</v>
      </c>
      <c r="L318" s="9">
        <v>0</v>
      </c>
      <c r="M318" s="9">
        <v>0</v>
      </c>
      <c r="N318" s="9">
        <v>0</v>
      </c>
      <c r="O318" s="9">
        <v>0</v>
      </c>
      <c r="P318" s="9">
        <f t="shared" si="4"/>
        <v>0</v>
      </c>
      <c r="Q318" s="10">
        <v>0</v>
      </c>
      <c r="S318" s="9">
        <f>D318*INDEX(PAY_CNVR!A2:B8,E318,2)</f>
        <v>0</v>
      </c>
    </row>
    <row r="319" spans="3:19" ht="12.75">
      <c r="C319" s="9">
        <v>0</v>
      </c>
      <c r="D319" s="9">
        <v>0</v>
      </c>
      <c r="E319" s="10">
        <v>1</v>
      </c>
      <c r="F319" s="9">
        <v>0</v>
      </c>
      <c r="G319" s="9">
        <v>0</v>
      </c>
      <c r="H319" s="9">
        <v>0</v>
      </c>
      <c r="I319" s="9">
        <v>0</v>
      </c>
      <c r="J319" s="9">
        <v>0</v>
      </c>
      <c r="K319" s="9">
        <v>0</v>
      </c>
      <c r="L319" s="9">
        <v>0</v>
      </c>
      <c r="M319" s="9">
        <v>0</v>
      </c>
      <c r="N319" s="9">
        <v>0</v>
      </c>
      <c r="O319" s="9">
        <v>0</v>
      </c>
      <c r="P319" s="9">
        <f t="shared" si="4"/>
        <v>0</v>
      </c>
      <c r="Q319" s="10">
        <v>0</v>
      </c>
      <c r="S319" s="9">
        <f>D319*INDEX(PAY_CNVR!A2:B8,E319,2)</f>
        <v>0</v>
      </c>
    </row>
    <row r="320" spans="3:19" ht="12.75">
      <c r="C320" s="9">
        <v>0</v>
      </c>
      <c r="D320" s="9">
        <v>0</v>
      </c>
      <c r="E320" s="10">
        <v>1</v>
      </c>
      <c r="F320" s="9">
        <v>0</v>
      </c>
      <c r="G320" s="9">
        <v>0</v>
      </c>
      <c r="H320" s="9">
        <v>0</v>
      </c>
      <c r="I320" s="9">
        <v>0</v>
      </c>
      <c r="J320" s="9">
        <v>0</v>
      </c>
      <c r="K320" s="9">
        <v>0</v>
      </c>
      <c r="L320" s="9">
        <v>0</v>
      </c>
      <c r="M320" s="9">
        <v>0</v>
      </c>
      <c r="N320" s="9">
        <v>0</v>
      </c>
      <c r="O320" s="9">
        <v>0</v>
      </c>
      <c r="P320" s="9">
        <f t="shared" si="4"/>
        <v>0</v>
      </c>
      <c r="Q320" s="10">
        <v>0</v>
      </c>
      <c r="S320" s="9">
        <f>D320*INDEX(PAY_CNVR!A2:B8,E320,2)</f>
        <v>0</v>
      </c>
    </row>
    <row r="321" spans="3:19" ht="12.75">
      <c r="C321" s="9">
        <v>0</v>
      </c>
      <c r="D321" s="9">
        <v>0</v>
      </c>
      <c r="E321" s="10">
        <v>1</v>
      </c>
      <c r="F321" s="9">
        <v>0</v>
      </c>
      <c r="G321" s="9">
        <v>0</v>
      </c>
      <c r="H321" s="9">
        <v>0</v>
      </c>
      <c r="I321" s="9">
        <v>0</v>
      </c>
      <c r="J321" s="9">
        <v>0</v>
      </c>
      <c r="K321" s="9">
        <v>0</v>
      </c>
      <c r="L321" s="9">
        <v>0</v>
      </c>
      <c r="M321" s="9">
        <v>0</v>
      </c>
      <c r="N321" s="9">
        <v>0</v>
      </c>
      <c r="O321" s="9">
        <v>0</v>
      </c>
      <c r="P321" s="9">
        <f t="shared" si="4"/>
        <v>0</v>
      </c>
      <c r="Q321" s="10">
        <v>0</v>
      </c>
      <c r="S321" s="9">
        <f>D321*INDEX(PAY_CNVR!A2:B8,E321,2)</f>
        <v>0</v>
      </c>
    </row>
  </sheetData>
  <sheetProtection/>
  <printOptions/>
  <pageMargins left="0.75" right="0.75" top="1" bottom="1" header="0.5" footer="0.5"/>
  <pageSetup horizontalDpi="600" verticalDpi="6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VMI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Survey prepared for export</dc:title>
  <dc:subject/>
  <dc:creator>Jim Nelson</dc:creator>
  <cp:keywords/>
  <dc:description/>
  <cp:lastModifiedBy>aparton</cp:lastModifiedBy>
  <cp:lastPrinted>2017-03-14T22:23:03Z</cp:lastPrinted>
  <dcterms:created xsi:type="dcterms:W3CDTF">2008-02-19T01:22:35Z</dcterms:created>
  <dcterms:modified xsi:type="dcterms:W3CDTF">2017-03-17T00:08:05Z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